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1 ajil 2016-2021\6 SUHTUTZ\1 bvrtgel\2022\saitad ugsun\"/>
    </mc:Choice>
  </mc:AlternateContent>
  <bookViews>
    <workbookView xWindow="0" yWindow="0" windowWidth="23970" windowHeight="9600"/>
  </bookViews>
  <sheets>
    <sheet name="2022.04.05" sheetId="7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5" i="7" l="1"/>
  <c r="I254" i="7"/>
  <c r="I176" i="7"/>
  <c r="I87" i="7"/>
  <c r="I82" i="7"/>
  <c r="I78" i="7"/>
  <c r="I69" i="7"/>
  <c r="I64" i="7"/>
  <c r="I61" i="7"/>
  <c r="I55" i="7"/>
  <c r="I49" i="7"/>
  <c r="I42" i="7"/>
  <c r="I36" i="7"/>
  <c r="I19" i="7"/>
  <c r="I13" i="7"/>
  <c r="I255" i="7" l="1"/>
</calcChain>
</file>

<file path=xl/sharedStrings.xml><?xml version="1.0" encoding="utf-8"?>
<sst xmlns="http://schemas.openxmlformats.org/spreadsheetml/2006/main" count="1195" uniqueCount="481">
  <si>
    <t>2021.12.30</t>
  </si>
  <si>
    <t>№</t>
  </si>
  <si>
    <t>Цэгийн тоо</t>
  </si>
  <si>
    <t>Зоогийн газар</t>
  </si>
  <si>
    <t>Баар /диско/</t>
  </si>
  <si>
    <t>Баар /караоке/</t>
  </si>
  <si>
    <t xml:space="preserve">Айраг </t>
  </si>
  <si>
    <t xml:space="preserve">Алтанширээ </t>
  </si>
  <si>
    <t>Даланжаргалан</t>
  </si>
  <si>
    <t xml:space="preserve">Дэлгэрэх </t>
  </si>
  <si>
    <t xml:space="preserve">Сайншанд </t>
  </si>
  <si>
    <t>Сумын нэр</t>
  </si>
  <si>
    <t>Тухайн сумын ААН-ийн тоо</t>
  </si>
  <si>
    <t>Аж ахуйн нэгж, хариуцлагын хэлбэр</t>
  </si>
  <si>
    <t>Худалдаа үйлчилгээ явуулах цэгийн нэр</t>
  </si>
  <si>
    <t>Тусгай зөвшөөрлийн хүчинтэй байдал</t>
  </si>
  <si>
    <t xml:space="preserve">Байршил </t>
  </si>
  <si>
    <t xml:space="preserve">Тусгай зөвшөөрлийн төрөл </t>
  </si>
  <si>
    <t>Тайлбар</t>
  </si>
  <si>
    <t>Аймгийн ЗД-ын захирамжийн дугаар</t>
  </si>
  <si>
    <t xml:space="preserve">Шинээр олгосон, сунгасан огноо </t>
  </si>
  <si>
    <t>Хугацаа дуусах огноо</t>
  </si>
  <si>
    <t>Дүгэржав ХХК</t>
  </si>
  <si>
    <t>Хүнсний дэлгүүр</t>
  </si>
  <si>
    <t>2020,01,21</t>
  </si>
  <si>
    <t>2022,01,21</t>
  </si>
  <si>
    <t xml:space="preserve">4-р баг </t>
  </si>
  <si>
    <t>Баяндөрвөлж ХХК</t>
  </si>
  <si>
    <t xml:space="preserve">Хүнсний дэлгүүр </t>
  </si>
  <si>
    <t xml:space="preserve">ХҮҮ-ний Сайншанд төвийн Айраг ган зам сүлжээ дэлгүүр </t>
  </si>
  <si>
    <t>4-р баг</t>
  </si>
  <si>
    <t>"ЗЦБЭ" ХХК</t>
  </si>
  <si>
    <t>Зоогийн газар, баар/караоке/</t>
  </si>
  <si>
    <t>2021.07.05</t>
  </si>
  <si>
    <t>2023.07.05</t>
  </si>
  <si>
    <t xml:space="preserve">4-р баг 1-р хэсэг </t>
  </si>
  <si>
    <t>"Төгрөг оргил хайрхан" ХХК</t>
  </si>
  <si>
    <t>2020.10.21</t>
  </si>
  <si>
    <t>2022.10.21</t>
  </si>
  <si>
    <t>4-р баг, Цагаан дөрвөлж гудамж 1-11 тоот</t>
  </si>
  <si>
    <t>Бум сайнт ХХК</t>
  </si>
  <si>
    <t>2021.03.05</t>
  </si>
  <si>
    <t>2023.03.05</t>
  </si>
  <si>
    <t>Эв боржгин ХХК</t>
  </si>
  <si>
    <t xml:space="preserve">Ресторан </t>
  </si>
  <si>
    <t>2021.12.07</t>
  </si>
  <si>
    <t>2023.12.07</t>
  </si>
  <si>
    <t>2-р баг, "БаБу" төв</t>
  </si>
  <si>
    <t>Толбот овоо ХХК</t>
  </si>
  <si>
    <t>2020,07,17</t>
  </si>
  <si>
    <t>2022,07,17</t>
  </si>
  <si>
    <t>Хоёр овоот ХХК</t>
  </si>
  <si>
    <t>Ширүүн хайрхан ХХК</t>
  </si>
  <si>
    <t>"Тулгат гурван чандмань" ХХК</t>
  </si>
  <si>
    <t xml:space="preserve">Олон ширээ хоршоо </t>
  </si>
  <si>
    <t>Боржигон туяа хоршоо</t>
  </si>
  <si>
    <t>2020,01,31</t>
  </si>
  <si>
    <t>2022,01,31</t>
  </si>
  <si>
    <t>Мишээл арвижих ХХК</t>
  </si>
  <si>
    <t>Налгар хайрхан ХХК</t>
  </si>
  <si>
    <t>2021.01.11</t>
  </si>
  <si>
    <t>2023.01.11</t>
  </si>
  <si>
    <t>Их жаргалан трейд ХХК</t>
  </si>
  <si>
    <t>2020,06,26</t>
  </si>
  <si>
    <t>2022,06,26</t>
  </si>
  <si>
    <t>5-р баг</t>
  </si>
  <si>
    <t>ТАЦОЗО ХХК</t>
  </si>
  <si>
    <t xml:space="preserve">хүнсний дэлгүүр </t>
  </si>
  <si>
    <t xml:space="preserve">5-р баг, Хур дэлгүүр </t>
  </si>
  <si>
    <t>Дэлгэрэх уран эрдэнэ ХХК</t>
  </si>
  <si>
    <t>Олон овоо баг, Цомог 13-3 тоот</t>
  </si>
  <si>
    <t>"ЭФ БИ ЭЛ ЖИ" ХХК</t>
  </si>
  <si>
    <t>2020,09,15</t>
  </si>
  <si>
    <t>2022,09,15</t>
  </si>
  <si>
    <t>Олон овоо баг</t>
  </si>
  <si>
    <t xml:space="preserve">Зоогийн газар </t>
  </si>
  <si>
    <t>УБТЗ-ын Сайншанд худалдааны төв</t>
  </si>
  <si>
    <t>Бэт болор оюу ХХК</t>
  </si>
  <si>
    <t>Оргих дөш мандал ХХК</t>
  </si>
  <si>
    <t>Мини маркет</t>
  </si>
  <si>
    <t>Номин ундарга хур ХХК</t>
  </si>
  <si>
    <t>2020,09,28</t>
  </si>
  <si>
    <t>2022,09,28</t>
  </si>
  <si>
    <t>"Шилмэл жаргалант" ХХК</t>
  </si>
  <si>
    <t>2021.04.22</t>
  </si>
  <si>
    <t>2023.04.22</t>
  </si>
  <si>
    <t>Дэртийн булаг ХХК</t>
  </si>
  <si>
    <t>Их богц ХХК</t>
  </si>
  <si>
    <t>Аваргын булаг  ХХК</t>
  </si>
  <si>
    <t>Илүү зузаан ХХК</t>
  </si>
  <si>
    <t>2020,04,24</t>
  </si>
  <si>
    <t>2022,04,24</t>
  </si>
  <si>
    <t>ЗЭЗО ХХК</t>
  </si>
  <si>
    <t>Иххэт</t>
  </si>
  <si>
    <t>Түшиг сэлэнгэ  ХХК</t>
  </si>
  <si>
    <t xml:space="preserve">3-р баг </t>
  </si>
  <si>
    <t>Минжит алтай ХХК</t>
  </si>
  <si>
    <t>Арвин далай шанд ХХК</t>
  </si>
  <si>
    <t>2020,04,03</t>
  </si>
  <si>
    <t>2022,04,03</t>
  </si>
  <si>
    <t>Сүмбэр уул трейд ХХК</t>
  </si>
  <si>
    <t>2021.10.21</t>
  </si>
  <si>
    <t>2023.10.21</t>
  </si>
  <si>
    <t>3-р баг</t>
  </si>
  <si>
    <t>Өргөн зүлэг ХХК</t>
  </si>
  <si>
    <t>2020,05,26</t>
  </si>
  <si>
    <t>2022,05,26</t>
  </si>
  <si>
    <t>Мандах</t>
  </si>
  <si>
    <t>Мандах өлзийт ХХК</t>
  </si>
  <si>
    <t>Говь трайн ХХК</t>
  </si>
  <si>
    <t>Богд хайрхан трейд ХХК</t>
  </si>
  <si>
    <t>Баар /Караоке/</t>
  </si>
  <si>
    <t>Өргөн</t>
  </si>
  <si>
    <t>Рашаант сэнж ХХК</t>
  </si>
  <si>
    <t xml:space="preserve">4-р баг Сэнж, сумын төвд -0 </t>
  </si>
  <si>
    <t>Өргөн сэнж ХХК</t>
  </si>
  <si>
    <t>Баян хайлс ХХК</t>
  </si>
  <si>
    <t>"Өргөн баян сэнж" ХХК</t>
  </si>
  <si>
    <t>"Бага цахир алтай" ХХК</t>
  </si>
  <si>
    <t>4-р баг, Сэнж найрамдал гудамж, 4-405 тоот</t>
  </si>
  <si>
    <t>Сайхандулаан</t>
  </si>
  <si>
    <t>Салхит гурван өндөр ХХК</t>
  </si>
  <si>
    <t>2020,03,10</t>
  </si>
  <si>
    <t>2022,03,10</t>
  </si>
  <si>
    <t>Цацын булаг ХХК</t>
  </si>
  <si>
    <t>Улаанбадрах</t>
  </si>
  <si>
    <t>Харьгилтай ХХК</t>
  </si>
  <si>
    <t>БЦСМ ХХК</t>
  </si>
  <si>
    <t>Загийн үнэр ХХК</t>
  </si>
  <si>
    <t>Аз оргих ХХК</t>
  </si>
  <si>
    <t>Хатанбулаг</t>
  </si>
  <si>
    <t>Эрдэнэ овоо хайрхан ХХК</t>
  </si>
  <si>
    <t>2020,08,04</t>
  </si>
  <si>
    <t>2022,08,04</t>
  </si>
  <si>
    <t>Шинэ өрнөлт трейд ХХК</t>
  </si>
  <si>
    <t xml:space="preserve">Зоогийн газар, баар /караоке/ </t>
  </si>
  <si>
    <t xml:space="preserve">5-р баг </t>
  </si>
  <si>
    <t>Ундрах булаг өгөөмөр ХХК</t>
  </si>
  <si>
    <t>"Алтан ханги" ХХК</t>
  </si>
  <si>
    <t>3-р баг, Ханги хилийн боомт</t>
  </si>
  <si>
    <t>Баруун хармагтай ХХК</t>
  </si>
  <si>
    <t>Говь угалз ХХК</t>
  </si>
  <si>
    <t>Хул алаг ХХК</t>
  </si>
  <si>
    <t>Ханги хилийн боомт</t>
  </si>
  <si>
    <t>Эргэл тулга ХХК</t>
  </si>
  <si>
    <t>Хөвсгөл</t>
  </si>
  <si>
    <t>Мөнх жавхлант ХХК</t>
  </si>
  <si>
    <t xml:space="preserve">4- р баг </t>
  </si>
  <si>
    <t>Нутгийн тэнгэр ХХК</t>
  </si>
  <si>
    <t>Говь тайхар ХХК</t>
  </si>
  <si>
    <t>Эрдэнэ</t>
  </si>
  <si>
    <t>Бүрдэнэ хоршоо</t>
  </si>
  <si>
    <t xml:space="preserve">УБТЗ-ын Сайншанд худалдааны төвийн Эрдэнэ сум дахь Ган зам сүлжээ дэлгүүр </t>
  </si>
  <si>
    <t>Хөөврийн хөндий ХХК</t>
  </si>
  <si>
    <t>Дэлгэрэх баян өлгий ХХК</t>
  </si>
  <si>
    <t>3-р баг, Мааньзавын 7-1 тоот</t>
  </si>
  <si>
    <t>Алтан түүчээгийн говь ХХК</t>
  </si>
  <si>
    <t>2-р баг, "Алтан ураг" зоогийн газар</t>
  </si>
  <si>
    <t>Хөх тэнгэрийн шүтээн ХХК</t>
  </si>
  <si>
    <t xml:space="preserve">4-р баг Зүүнбуянт Ухаа </t>
  </si>
  <si>
    <t>Сэрүүн лаврин ХХК</t>
  </si>
  <si>
    <t>4-р баг, Оргил худалдааны төвийн зүүн талд</t>
  </si>
  <si>
    <t>Билгэх-Ундрах ХХК</t>
  </si>
  <si>
    <t>2-р баг, Алтанговь худалдааны төвийн дэргэд</t>
  </si>
  <si>
    <t>Тэргэл очир ХХК</t>
  </si>
  <si>
    <t>Богд зэндмэнэ ХХК</t>
  </si>
  <si>
    <t>1-р баг, Буянт шанд худалдааны төвийн 1 давхарт</t>
  </si>
  <si>
    <t>Бүрдэнэ булаг ХХК</t>
  </si>
  <si>
    <t xml:space="preserve">2-р баг, Дэнж </t>
  </si>
  <si>
    <t>Амьтай рашаан ХХК</t>
  </si>
  <si>
    <t xml:space="preserve">7-р баг, Найрамдлын 119-3 тоот </t>
  </si>
  <si>
    <t>Гуа бурхант ХХК</t>
  </si>
  <si>
    <t>6-р баг,  Дампил 18 -1 тоот Гуа тээг худалдааны төв</t>
  </si>
  <si>
    <t>Аварга хөсөгтөн ХХК</t>
  </si>
  <si>
    <t>Зоогийн газар, баар /караоке/</t>
  </si>
  <si>
    <t xml:space="preserve">1-р баг Ноён хутагтын гудамж марал зочид буудал </t>
  </si>
  <si>
    <t>Говийн дөл ХХК</t>
  </si>
  <si>
    <t>2023.12.30</t>
  </si>
  <si>
    <t>3-р баг, Sky зоогийн газар</t>
  </si>
  <si>
    <t>Авлай хайрхан ХХК</t>
  </si>
  <si>
    <t>1-р баг, тэнүүн говь зочид буудал 1-р давхар</t>
  </si>
  <si>
    <t xml:space="preserve">1-р баг, Шинэ зууны гудамж Мөнгөн -Эрдэнэ хүнсний дэлгүүр </t>
  </si>
  <si>
    <t>Ээлт шанд ХХК</t>
  </si>
  <si>
    <t>6-р баг, шинэ зуун 2 гудамж, 237 "Б" тоот</t>
  </si>
  <si>
    <t>Хүнсний дэлгүүр, зоогийн газар, караоке баар</t>
  </si>
  <si>
    <t>1-р баг, Аюушийн 1-1 тоот</t>
  </si>
  <si>
    <t>Төмөрт өргөө ХХК</t>
  </si>
  <si>
    <t>3-р баг Гурван баян худалдааны төв</t>
  </si>
  <si>
    <t>Хамбан тал ХХК</t>
  </si>
  <si>
    <t>2020.08.24</t>
  </si>
  <si>
    <t>2022.08.24</t>
  </si>
  <si>
    <t>3-р баг Гурванбаян худалдааны төв</t>
  </si>
  <si>
    <t>Марал шанд ХХК</t>
  </si>
  <si>
    <t>Супермаркет</t>
  </si>
  <si>
    <t>8-р баг, Алтанговь-2 гудамж, 251-р байр, 1 давхар, 01 тоот</t>
  </si>
  <si>
    <t>3-р баг, Төгөлдөр төвийн худалдаа, үйлчилгээний хэсэгт</t>
  </si>
  <si>
    <t>2-р баг "Чандмань эрдэнэ" төв</t>
  </si>
  <si>
    <t>Супермаркет-1</t>
  </si>
  <si>
    <t xml:space="preserve">3-р баг, Ган зам сүлжээ дэлгүүр </t>
  </si>
  <si>
    <t>Супермаркет-2</t>
  </si>
  <si>
    <t>4-р баг, Ган зам сүлжээ дэлгүүр</t>
  </si>
  <si>
    <t>Шанд Оасис ХХК</t>
  </si>
  <si>
    <t xml:space="preserve">4-р баг Хөмөл </t>
  </si>
  <si>
    <t>"Зуумба фүүдс"ХХК</t>
  </si>
  <si>
    <t>1-р баг Аюушийн 2-1 тоот</t>
  </si>
  <si>
    <t>Баруун дэнж ХХК</t>
  </si>
  <si>
    <t>2-р баг, "Дэнж"-ийн хэсэгт</t>
  </si>
  <si>
    <t>Сувдан өргөө ХХК</t>
  </si>
  <si>
    <t xml:space="preserve">2-р баг Сувдан өргөө худалдааны төвийн 2-р давхарт </t>
  </si>
  <si>
    <t>Гэрэлт шанд ХХК</t>
  </si>
  <si>
    <t>3-р баг Ялалт төвийн суурийн давхарт</t>
  </si>
  <si>
    <t>Хан-Өлгий ХХК</t>
  </si>
  <si>
    <t>1-р баг, Цэцэн хан худалдааны төв</t>
  </si>
  <si>
    <t>Хур говь ХХК</t>
  </si>
  <si>
    <t>Баар/караоке/, Зоогийн газар</t>
  </si>
  <si>
    <t>4-р баг Хур говь зочид буудал</t>
  </si>
  <si>
    <t>Тостын батууд ХХК</t>
  </si>
  <si>
    <t xml:space="preserve">5-р баг Зүүнбаян төвд </t>
  </si>
  <si>
    <t>Номин тав трейд ХХК</t>
  </si>
  <si>
    <t>3-р баг Ноён хутагтын 202</t>
  </si>
  <si>
    <t>Арвин булаг шанд ХХК</t>
  </si>
  <si>
    <t>3-р баг Мааньзав 7-24 тоот</t>
  </si>
  <si>
    <t>Алтанчуу ХХК</t>
  </si>
  <si>
    <t>3-р баг Мааньзавын гудамж төв зам дагуу /12 дэлгүүр/</t>
  </si>
  <si>
    <t>Их булаг трейд ХХК</t>
  </si>
  <si>
    <t xml:space="preserve">4-р баг Оргил дэлгүүр </t>
  </si>
  <si>
    <t>Ивээл уул ХХК</t>
  </si>
  <si>
    <t>1-р баг, My music диско баар</t>
  </si>
  <si>
    <t>Бизнес түшиг ХХК</t>
  </si>
  <si>
    <t>Баар /диско, караоке/</t>
  </si>
  <si>
    <t>2-р баг, Алтанговь гудамж, 1-117 тоот</t>
  </si>
  <si>
    <t>Хос гэгээ ХХК</t>
  </si>
  <si>
    <t>3-р баг Мааньзавын 2-39 тоот</t>
  </si>
  <si>
    <t>Зээгийн хяр ХХК</t>
  </si>
  <si>
    <t>4-р баг 130-4-53 тоот</t>
  </si>
  <si>
    <t>Өрнөх хүч ХХК</t>
  </si>
  <si>
    <t xml:space="preserve">4-р баг, 70-р байрны зүүн талд </t>
  </si>
  <si>
    <t>Билэг овоот ХХК</t>
  </si>
  <si>
    <t xml:space="preserve">ресторан </t>
  </si>
  <si>
    <t>3-р баг Эргэлийн зоогийн 2 давхар</t>
  </si>
  <si>
    <t>Хутагтын сүлд ХХК</t>
  </si>
  <si>
    <t>ресторан</t>
  </si>
  <si>
    <t xml:space="preserve">2-р баг, нэгдсэн эмнэлгийн урд талд </t>
  </si>
  <si>
    <t>Баар/караоке/</t>
  </si>
  <si>
    <t>Энүүлэх ХХК</t>
  </si>
  <si>
    <t>2-р баг, Миссури худалдааны төвийн 1 давхарт</t>
  </si>
  <si>
    <t>Их говийн соён ХХК</t>
  </si>
  <si>
    <t>1-р баг, “Их соён” зочид буудал</t>
  </si>
  <si>
    <t>"Арвижах хүслийн ундарга" ХХК</t>
  </si>
  <si>
    <t>2020.11.04</t>
  </si>
  <si>
    <t>2022.11.04</t>
  </si>
  <si>
    <t xml:space="preserve">6-р баг, төв замын хойд талд </t>
  </si>
  <si>
    <t>"Тотал дистрибюшн" ХХК</t>
  </si>
  <si>
    <t>Хүнсний бөөний төв</t>
  </si>
  <si>
    <t xml:space="preserve">8-р баг, Мандах наран хорооллын зүүн талд </t>
  </si>
  <si>
    <t>Жак од трейд ХХК</t>
  </si>
  <si>
    <t>2-р баг, мандах наран 1 хороолол</t>
  </si>
  <si>
    <t>"Зета од" ХХК</t>
  </si>
  <si>
    <t>3-р баг 28-р байр</t>
  </si>
  <si>
    <t>Өлзий билэгт дүүрэн шанд ХХК</t>
  </si>
  <si>
    <t>3-р баг, холбооны байр</t>
  </si>
  <si>
    <t>Шанд наран говь ХХК</t>
  </si>
  <si>
    <t>3-р баг, наран худалдааны төв</t>
  </si>
  <si>
    <t>Эгшиглэнт говь ХХК</t>
  </si>
  <si>
    <t xml:space="preserve">4-р баг, Таван эрдэнэ дэлгүүр </t>
  </si>
  <si>
    <t>"Одган шанд" ХХК</t>
  </si>
  <si>
    <t>2-р баг, марал дэлгүүрийн 2 дугаар давхар</t>
  </si>
  <si>
    <t>Сайханбаян дэлгэрэх ХХК</t>
  </si>
  <si>
    <t>Аргиун эт ХХК</t>
  </si>
  <si>
    <t>3-р баг, Ахуйн үйлчилгээний "Б" корпус</t>
  </si>
  <si>
    <t>Эко шанд ХХК</t>
  </si>
  <si>
    <t>3-р баг, Төгөлдөр төв</t>
  </si>
  <si>
    <t>Ирмүүн сүмбэр ХХК</t>
  </si>
  <si>
    <t>8-р баг, 12 дэлгүүрийн 2-р давхар</t>
  </si>
  <si>
    <t>Тэнгэр нуурын ундрам ХХК</t>
  </si>
  <si>
    <t>Отгон агуу ХХК</t>
  </si>
  <si>
    <t>2-р баг, 56-р байр, 1 тоот</t>
  </si>
  <si>
    <t>Норов дашпил ХХК</t>
  </si>
  <si>
    <t>2-р баг, Шизүока гудамж, 55-р байр</t>
  </si>
  <si>
    <t>Наран даймонд ХХК</t>
  </si>
  <si>
    <t>Ресторан</t>
  </si>
  <si>
    <t>2020,05,27</t>
  </si>
  <si>
    <t>2022,05,27</t>
  </si>
  <si>
    <t>2-р баг, Хамарын хийдийн  3 замын уулзварт байрлах "Хайрхан" жуулчны бааз</t>
  </si>
  <si>
    <t>Савхин шарнууд ХХК</t>
  </si>
  <si>
    <t>хүнсний дэлгүүр</t>
  </si>
  <si>
    <t>2020,09,21</t>
  </si>
  <si>
    <t>2022,09,21</t>
  </si>
  <si>
    <t>5 дугаар баг</t>
  </si>
  <si>
    <t>"Мөнх Уран хорол" ХХК</t>
  </si>
  <si>
    <t>2-р баг, 2-211  тоот</t>
  </si>
  <si>
    <t>"Буянт өглөг хайрхан" ХХК</t>
  </si>
  <si>
    <t xml:space="preserve">3-р баг Сор ресторан </t>
  </si>
  <si>
    <t>"Өсөх зэндэмэнэ" ХХК</t>
  </si>
  <si>
    <t>1-р баг, "Буянт шанд худалдааны төв"-ийн 2-р давхарт</t>
  </si>
  <si>
    <t>"Омбол оюу ундарга" ХХК</t>
  </si>
  <si>
    <t>6-р баг, шинэ зуун 2-227 тоот</t>
  </si>
  <si>
    <t>"Шандын шонхор" ХХК</t>
  </si>
  <si>
    <t>8-р баг, үзүүр 1 гудамж, 109 тоот</t>
  </si>
  <si>
    <t>"Очирт Эн Цэ" ХХК</t>
  </si>
  <si>
    <t>1-р баг, шинэ зууны 1-100 тоот</t>
  </si>
  <si>
    <t>"Дүүрэн билэгт өргөө" ХХК</t>
  </si>
  <si>
    <t xml:space="preserve">7-р баг, найрамдал 4 гудамж, 408 тоот </t>
  </si>
  <si>
    <t>"Саруул богд" ХХК</t>
  </si>
  <si>
    <t xml:space="preserve">6-р баг, шинэ зуун 1 гудамж, амгалан төвийн 2-р давхарт </t>
  </si>
  <si>
    <t>"Өсөх анар" ХХК</t>
  </si>
  <si>
    <t>4-р баг, Баруун буянт ухаа, 2-201А тоот</t>
  </si>
  <si>
    <t>Хишиг үүд трейд ХХК</t>
  </si>
  <si>
    <t>3-р баг, Хасын 1-1а</t>
  </si>
  <si>
    <t>Хоёр одхүү ХХК</t>
  </si>
  <si>
    <t>1-р баг, 118-р байрны 1 давхарт</t>
  </si>
  <si>
    <t>Гангууд овог ХХК</t>
  </si>
  <si>
    <t xml:space="preserve">2-р баг, Шалганы 1-1а тоот </t>
  </si>
  <si>
    <t>Жи Би Эс Импекс ХХК</t>
  </si>
  <si>
    <t>1-р баг, Гэгээн хотхонд байрлах</t>
  </si>
  <si>
    <t>Арслангийн орд эрхэс ХХК</t>
  </si>
  <si>
    <t>Халиун алаг ХХК</t>
  </si>
  <si>
    <t>3-р баг, Замын 1-3, Нарны зам дэлгүүр</t>
  </si>
  <si>
    <t>Ашиг-Эрдэнэ ХХК</t>
  </si>
  <si>
    <t>1-р баг, 64-р байр, 1 тоот</t>
  </si>
  <si>
    <t>Мандахбаярт ХХК</t>
  </si>
  <si>
    <t>Борхойн байг, Мандахбаярт дэлгүүр</t>
  </si>
  <si>
    <t>Хөх булаг трейд ХХК</t>
  </si>
  <si>
    <t>Таван дэлгэр трейд ХХК</t>
  </si>
  <si>
    <t>2-р баг, Хараа бөөний төв</t>
  </si>
  <si>
    <t>Эм жи си ХХК</t>
  </si>
  <si>
    <t>Морс трейд энд сервис ХХК</t>
  </si>
  <si>
    <t>1-р баг, Морс төвд байрлах</t>
  </si>
  <si>
    <t>Шилтэйд толийн булаг ХХК</t>
  </si>
  <si>
    <t>Эрдэнэ намсрай ХХК</t>
  </si>
  <si>
    <t>1-р баг, 1-р сургуулийн баруун урд талд</t>
  </si>
  <si>
    <t>Арвайн хутаг говь ХХК</t>
  </si>
  <si>
    <t>Сүлд баг, 1-р цэцэрэгийн зүүн талд, Арвайнхутаг говь дэлгүүр</t>
  </si>
  <si>
    <t>УБТЗ-ын Жинчин төв</t>
  </si>
  <si>
    <t>Зоогийн газар, мини баар</t>
  </si>
  <si>
    <t>1-р баг, "Жинчин зочид" буудал</t>
  </si>
  <si>
    <t>Зоогийн газар /Жуулчны бааз/</t>
  </si>
  <si>
    <t>3-р баг, Дорны-Говь жуулчны бааз</t>
  </si>
  <si>
    <t>Ган зам төв дэлгүүр</t>
  </si>
  <si>
    <t xml:space="preserve">1-р баг, Ган зам сүлжээ дэлгүүр </t>
  </si>
  <si>
    <t>Хар чонот ХХК</t>
  </si>
  <si>
    <t xml:space="preserve">1-р баг, "Замын-Үүд" зочид буудал </t>
  </si>
  <si>
    <t>Өлгий эргэл ХХК</t>
  </si>
  <si>
    <t xml:space="preserve">1-р баг, 7-р хэсэг </t>
  </si>
  <si>
    <t>Гүрт уул ХХК</t>
  </si>
  <si>
    <t>1-р баг  8-р хэсэг Хөвсгөл зочид буудлын 1 давхарт</t>
  </si>
  <si>
    <t>1-р баг  8-р хэсэг Хөвсгөл зочид буудлын суурийн давхарт</t>
  </si>
  <si>
    <t>Өлзийт үүдийн наран ХХК</t>
  </si>
  <si>
    <t xml:space="preserve">1-р баг 10-р хэсэг, Ялгуун төвийн 1-р давхарт </t>
  </si>
  <si>
    <t xml:space="preserve">1-р баг 10-р хэсэг, Ялгуун төвийн 3-р давхарт </t>
  </si>
  <si>
    <t>Анзо трейд ХХК</t>
  </si>
  <si>
    <t xml:space="preserve">2-р баг 11-р хэсэг </t>
  </si>
  <si>
    <t>Бямба-Од ХХК</t>
  </si>
  <si>
    <t>Бөөний дэлгүүр</t>
  </si>
  <si>
    <t>1-р баг 8-р хэсэг, 1-85 тоот</t>
  </si>
  <si>
    <t>Элгэн баян ХХК</t>
  </si>
  <si>
    <t xml:space="preserve">Хүнсний бөөний дэлгүүр </t>
  </si>
  <si>
    <t>2-р баг, Эрүүл мэндийн 1-12 тоот</t>
  </si>
  <si>
    <t>Оргил тоонот ХХК</t>
  </si>
  <si>
    <t>Ихэр овоо ХХК</t>
  </si>
  <si>
    <t>Бага сараалж ХХК</t>
  </si>
  <si>
    <t>1-р баг, Мандах наран хороолол, Номин супермаркет</t>
  </si>
  <si>
    <t xml:space="preserve">2-р баг Эрүүл мэндийн гудамж </t>
  </si>
  <si>
    <t>Борхойн салхи ХХК</t>
  </si>
  <si>
    <t>2-р баг 8-р хэсэг 1-1 тоот</t>
  </si>
  <si>
    <t>Дэвжих мөнхийн од ХХК</t>
  </si>
  <si>
    <t xml:space="preserve">Хүнсний бөөний худалдаа </t>
  </si>
  <si>
    <t>1-р баг 1-85-1 тоот</t>
  </si>
  <si>
    <t>Норжай ХХК</t>
  </si>
  <si>
    <t>1-р баг 108-2 тоот</t>
  </si>
  <si>
    <t>Арван наймын богд ХХК</t>
  </si>
  <si>
    <t xml:space="preserve">3-р баг, Модны гудамж, Мини маркет  </t>
  </si>
  <si>
    <t>Баян бүсийн чулуу ХХК</t>
  </si>
  <si>
    <t>1-р баг, 8-р хэсэг</t>
  </si>
  <si>
    <t xml:space="preserve">Сүүн овоот ХХК </t>
  </si>
  <si>
    <t>1-р баг</t>
  </si>
  <si>
    <t>"Хан лавай" ХХК</t>
  </si>
  <si>
    <t>1-р баг, 2-р хэсэг, 46-2 тоот</t>
  </si>
  <si>
    <t>Ойгон хур ХХК</t>
  </si>
  <si>
    <t>1-р баг, Голомт банкны 6 давхарт</t>
  </si>
  <si>
    <t>“Мишээх үүд” ХХК</t>
  </si>
  <si>
    <t xml:space="preserve">1-р баг, Мишээл дэлгүүр </t>
  </si>
  <si>
    <t>То За ХХК</t>
  </si>
  <si>
    <t>5-р баг, ТоЗа зоогийн газар</t>
  </si>
  <si>
    <t>Эс Эс ХХК</t>
  </si>
  <si>
    <t>2-р баг, хилийн 1-8 тоот</t>
  </si>
  <si>
    <t>Моно транс ХХК</t>
  </si>
  <si>
    <t>2-р баг, 12-р хэсэг, 100-30 тоот</t>
  </si>
  <si>
    <t>Борхойн цээндэр ХХК</t>
  </si>
  <si>
    <t xml:space="preserve">2-р баг 7-6 тоот </t>
  </si>
  <si>
    <t>Кузма ХХК</t>
  </si>
  <si>
    <t>2-р баг 2-19 тоот</t>
  </si>
  <si>
    <t>"Үүдийн шонхор" ХХК</t>
  </si>
  <si>
    <t>1-р баг 4-р хэсэг Эрх чөлөөний өргөн чөлөө</t>
  </si>
  <si>
    <t>"Яндуб" ХХК</t>
  </si>
  <si>
    <t>2-р баг Эрүүл мэндийн 1-9 тоот</t>
  </si>
  <si>
    <t>Өлзийт алмаз ХХК</t>
  </si>
  <si>
    <t>Өнө саран жин ХХК</t>
  </si>
  <si>
    <t>Хүнснтй дэлгүүр</t>
  </si>
  <si>
    <t>2-р баг, Эрүүл мэндийн 1-6 тоот</t>
  </si>
  <si>
    <t>Борхойн хөгжил ХХК</t>
  </si>
  <si>
    <t>5-р баг, борхой 21-1 тоот</t>
  </si>
  <si>
    <t>ТБД чандмань ХХК</t>
  </si>
  <si>
    <t xml:space="preserve">Ресторан, баар /караоке/ </t>
  </si>
  <si>
    <t xml:space="preserve">1-р баг, ардчилал 1-109 тоот </t>
  </si>
  <si>
    <t>Үлэмж мандах капитал ХХК</t>
  </si>
  <si>
    <t>2-р баг, шалганы 135-01 тоот</t>
  </si>
  <si>
    <t>Борхойн бүрд ХХК</t>
  </si>
  <si>
    <t>1-р баг, 43-2б тоот</t>
  </si>
  <si>
    <t>Цутгалан гүн ХХК</t>
  </si>
  <si>
    <t xml:space="preserve">1-р баг, 9-р хэсэг, "Гүн" буудал </t>
  </si>
  <si>
    <t>Элсэн далай ХХК</t>
  </si>
  <si>
    <t>2-р баг Мобикомын гудамж 2-7 тоот</t>
  </si>
  <si>
    <t>Цайны зам трейвэл ХХК</t>
  </si>
  <si>
    <t>Ресторан /жуулчны бааз/</t>
  </si>
  <si>
    <t xml:space="preserve">3-р баг, Улааншороот </t>
  </si>
  <si>
    <t xml:space="preserve">Хайпермаркет </t>
  </si>
  <si>
    <t>Мөнхөд дэвжихийн сүмбэр хайрхан ХХК</t>
  </si>
  <si>
    <t xml:space="preserve">2-р баг </t>
  </si>
  <si>
    <t>Содон тоонот ХХК</t>
  </si>
  <si>
    <t>3-р баг, нефть 2-24 тоот</t>
  </si>
  <si>
    <t>Цаст мянган ХХК</t>
  </si>
  <si>
    <t>"Борхойн тал энд сервис" ХХК</t>
  </si>
  <si>
    <t>"Хатан зөгий" ХХК</t>
  </si>
  <si>
    <t>"Өвсөн сүмбэр" ХХК</t>
  </si>
  <si>
    <t>Нийт ААН-ийн тоо</t>
  </si>
  <si>
    <t xml:space="preserve">Нийт цэгийн тоо </t>
  </si>
  <si>
    <t>2022.04.05</t>
  </si>
  <si>
    <t>2024,01,21</t>
  </si>
  <si>
    <t>2024,01,31</t>
  </si>
  <si>
    <t>Супер маркет</t>
  </si>
  <si>
    <t>2022.01.31</t>
  </si>
  <si>
    <t>2024.01.31</t>
  </si>
  <si>
    <t>2022,04,05</t>
  </si>
  <si>
    <t>2024.04.05</t>
  </si>
  <si>
    <t>КАФЕ</t>
  </si>
  <si>
    <t>3-Р БАГ</t>
  </si>
  <si>
    <t>БЦГН ХХК</t>
  </si>
  <si>
    <t>ХИЛЭНЦ ХОЛДИНГ ХХК</t>
  </si>
  <si>
    <t>Ресторан(КАРОАКЕ)</t>
  </si>
  <si>
    <t>2022.01.21</t>
  </si>
  <si>
    <t>2024.01.21</t>
  </si>
  <si>
    <t>2-Р БАГ ХАМРЫН ХИЙДИЙН 3 ЗАМЫН УУЛЗВАР</t>
  </si>
  <si>
    <t xml:space="preserve">БААБАА МООМОО ХХК </t>
  </si>
  <si>
    <t>2-Р БАГ АЛТАНГОВИЙН ГУДАМЖ 107ТООТ</t>
  </si>
  <si>
    <t>ОЙЛУ ХХК</t>
  </si>
  <si>
    <t>ХҮНСНИЙ АГУУЛАХ ХУДАЛДАА</t>
  </si>
  <si>
    <t>8-Р БАГ ҮЗҮҮР 4 ГУДАМЖ 480 ТООТ</t>
  </si>
  <si>
    <t>4-р баг Хонгор</t>
  </si>
  <si>
    <t xml:space="preserve">   Сунгасан</t>
  </si>
  <si>
    <t>2-р баг, Шунхлайн 1-1 тоот</t>
  </si>
  <si>
    <t>Сунгасан</t>
  </si>
  <si>
    <t>1-р баг, Green gorner төв</t>
  </si>
  <si>
    <t>2022.1,21</t>
  </si>
  <si>
    <t>8-р баг, Алтанговийн гудамж 243-а байр</t>
  </si>
  <si>
    <t>8-р баг,</t>
  </si>
  <si>
    <t>Шинээр</t>
  </si>
  <si>
    <t>Идэр Аз ХХК</t>
  </si>
  <si>
    <t>1-р баг, Баян түшиг</t>
  </si>
  <si>
    <t>5-р баг Банкны байр</t>
  </si>
  <si>
    <t>4-р баг Сүлд залуучууд 64-22 тоот</t>
  </si>
  <si>
    <t>2-р баг</t>
  </si>
  <si>
    <t>Нүдэн алтан харгана ХХК</t>
  </si>
  <si>
    <t>3-р баг нар 4-9 тоот</t>
  </si>
  <si>
    <t>2022.01,31</t>
  </si>
  <si>
    <t>4-р баг Чулуут завод 4-403 тоот</t>
  </si>
  <si>
    <t xml:space="preserve">4-р баг Зүүнбуянт Ухаа 11-1 тоот </t>
  </si>
  <si>
    <t>14 Замын-Үүд</t>
  </si>
  <si>
    <t>Аймгийн хэмжээнд согтууруулах ундаа худалдах, түүгээр үйлчлэх тусгай зөвшөөрөлтэй ААН-ийн судалгаа /2022 оны 04 дугаар  сарын 05-ний өдрийн А/215 дугаар захирамжаар өөрчлөлт оруулсан байдал/</t>
  </si>
  <si>
    <t>3-р баг Зүлэгт баг, шанд-2 тоот</t>
  </si>
  <si>
    <t xml:space="preserve">УБТЗ-ний Сайншанд төвийн Ган Зам </t>
  </si>
  <si>
    <t>Улаан-ундрах уул ХХк</t>
  </si>
  <si>
    <t>2024,04,15</t>
  </si>
  <si>
    <t>Ван Пун Од Эрдэнэ</t>
  </si>
  <si>
    <t xml:space="preserve"> world wine нэрийн дэлгүүр</t>
  </si>
  <si>
    <t>"ББКЮ ХАУС" ХХК</t>
  </si>
  <si>
    <t>"БХА Цэцүүхэн"ХХК</t>
  </si>
  <si>
    <t>"Энгүүн сайхан" ХХК</t>
  </si>
  <si>
    <t xml:space="preserve">Ресторан(урсдаг халуун тогоо),паб </t>
  </si>
  <si>
    <t>Солонгос хоол, ресторан</t>
  </si>
  <si>
    <t>3-баг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</si>
</sst>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14">
    <xf numFmtId="0" fontId="0" fillId="0" borderId="0" xfId="0"/>
    <xf numFmtId="0" fontId="6" fillId="6" borderId="1" xfId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/>
    </xf>
    <xf numFmtId="14" fontId="6" fillId="6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wrapText="1"/>
    </xf>
    <xf numFmtId="0" fontId="4" fillId="6" borderId="1" xfId="0" applyFont="1" applyFill="1" applyBorder="1" applyAlignment="1"/>
    <xf numFmtId="0" fontId="6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0" fontId="4" fillId="0" borderId="1" xfId="0" applyFont="1" applyFill="1" applyBorder="1" applyAlignment="1"/>
    <xf numFmtId="0" fontId="6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wrapText="1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wrapText="1"/>
    </xf>
    <xf numFmtId="14" fontId="4" fillId="6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wrapText="1"/>
    </xf>
    <xf numFmtId="0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wrapText="1"/>
    </xf>
    <xf numFmtId="0" fontId="6" fillId="0" borderId="1" xfId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/>
    </xf>
    <xf numFmtId="0" fontId="6" fillId="7" borderId="1" xfId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vertical="center"/>
    </xf>
    <xf numFmtId="0" fontId="6" fillId="7" borderId="1" xfId="0" applyFont="1" applyFill="1" applyBorder="1" applyAlignment="1">
      <alignment wrapText="1"/>
    </xf>
    <xf numFmtId="0" fontId="4" fillId="7" borderId="1" xfId="0" applyFont="1" applyFill="1" applyBorder="1" applyAlignment="1"/>
    <xf numFmtId="0" fontId="7" fillId="7" borderId="1" xfId="0" applyFont="1" applyFill="1" applyBorder="1" applyAlignment="1">
      <alignment wrapText="1"/>
    </xf>
    <xf numFmtId="0" fontId="6" fillId="7" borderId="1" xfId="0" applyFont="1" applyFill="1" applyBorder="1" applyAlignment="1"/>
    <xf numFmtId="0" fontId="6" fillId="7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left" vertical="center" wrapText="1"/>
    </xf>
    <xf numFmtId="0" fontId="4" fillId="0" borderId="1" xfId="0" applyFont="1" applyBorder="1"/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wrapText="1"/>
    </xf>
    <xf numFmtId="14" fontId="4" fillId="7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left" wrapText="1"/>
    </xf>
    <xf numFmtId="0" fontId="4" fillId="9" borderId="1" xfId="0" applyFont="1" applyFill="1" applyBorder="1" applyAlignment="1">
      <alignment vertical="center"/>
    </xf>
    <xf numFmtId="0" fontId="4" fillId="6" borderId="1" xfId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14" fontId="6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vertical="center" wrapText="1"/>
    </xf>
    <xf numFmtId="0" fontId="4" fillId="7" borderId="1" xfId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/>
    </xf>
    <xf numFmtId="14" fontId="0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6" fillId="0" borderId="1" xfId="1" applyFont="1" applyFill="1" applyBorder="1" applyAlignment="1">
      <alignment horizontal="center" vertical="center" wrapText="1"/>
    </xf>
    <xf numFmtId="0" fontId="6" fillId="6" borderId="1" xfId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6" fillId="7" borderId="1" xfId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55"/>
  <sheetViews>
    <sheetView tabSelected="1" topLeftCell="A106" zoomScale="77" zoomScaleNormal="77" workbookViewId="0">
      <selection activeCell="H242" sqref="H242"/>
    </sheetView>
  </sheetViews>
  <sheetFormatPr defaultRowHeight="15" x14ac:dyDescent="0.25"/>
  <cols>
    <col min="1" max="1" width="9.140625" customWidth="1"/>
    <col min="2" max="2" width="9.5703125" customWidth="1"/>
    <col min="3" max="3" width="12.85546875" customWidth="1"/>
    <col min="4" max="4" width="21.7109375" customWidth="1"/>
    <col min="5" max="5" width="16.5703125" customWidth="1"/>
    <col min="6" max="6" width="17.28515625" customWidth="1"/>
    <col min="7" max="7" width="31.140625" customWidth="1"/>
    <col min="8" max="8" width="30.5703125" customWidth="1"/>
    <col min="9" max="9" width="22.28515625" customWidth="1"/>
    <col min="10" max="10" width="34.85546875" customWidth="1"/>
    <col min="11" max="11" width="26" customWidth="1"/>
    <col min="12" max="12" width="23" customWidth="1"/>
  </cols>
  <sheetData>
    <row r="1" spans="1:12" x14ac:dyDescent="0.25">
      <c r="A1" s="110" t="s">
        <v>468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12" x14ac:dyDescent="0.25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</row>
    <row r="3" spans="1:12" x14ac:dyDescent="0.25">
      <c r="A3" s="79" t="s">
        <v>1</v>
      </c>
      <c r="B3" s="110" t="s">
        <v>11</v>
      </c>
      <c r="C3" s="111" t="s">
        <v>12</v>
      </c>
      <c r="D3" s="110" t="s">
        <v>13</v>
      </c>
      <c r="E3" s="110" t="s">
        <v>14</v>
      </c>
      <c r="F3" s="110" t="s">
        <v>15</v>
      </c>
      <c r="G3" s="110"/>
      <c r="H3" s="110"/>
      <c r="I3" s="112" t="s">
        <v>2</v>
      </c>
      <c r="J3" s="110" t="s">
        <v>16</v>
      </c>
      <c r="K3" s="113" t="s">
        <v>17</v>
      </c>
      <c r="L3" s="109" t="s">
        <v>18</v>
      </c>
    </row>
    <row r="4" spans="1:12" x14ac:dyDescent="0.25">
      <c r="A4" s="79"/>
      <c r="B4" s="110"/>
      <c r="C4" s="111"/>
      <c r="D4" s="110"/>
      <c r="E4" s="110"/>
      <c r="F4" s="110" t="s">
        <v>19</v>
      </c>
      <c r="G4" s="110" t="s">
        <v>20</v>
      </c>
      <c r="H4" s="110" t="s">
        <v>21</v>
      </c>
      <c r="I4" s="112"/>
      <c r="J4" s="110"/>
      <c r="K4" s="113"/>
      <c r="L4" s="109"/>
    </row>
    <row r="5" spans="1:12" x14ac:dyDescent="0.25">
      <c r="A5" s="79"/>
      <c r="B5" s="110"/>
      <c r="C5" s="111"/>
      <c r="D5" s="110"/>
      <c r="E5" s="110"/>
      <c r="F5" s="110"/>
      <c r="G5" s="110"/>
      <c r="H5" s="110"/>
      <c r="I5" s="112"/>
      <c r="J5" s="110"/>
      <c r="K5" s="113"/>
      <c r="L5" s="109"/>
    </row>
    <row r="6" spans="1:12" x14ac:dyDescent="0.25">
      <c r="A6" s="79">
        <v>1</v>
      </c>
      <c r="B6" s="94" t="s">
        <v>6</v>
      </c>
      <c r="C6" s="38">
        <v>1</v>
      </c>
      <c r="D6" s="39" t="s">
        <v>22</v>
      </c>
      <c r="E6" s="40" t="s">
        <v>79</v>
      </c>
      <c r="F6" s="36">
        <v>51</v>
      </c>
      <c r="G6" s="36" t="s">
        <v>440</v>
      </c>
      <c r="H6" s="37" t="s">
        <v>441</v>
      </c>
      <c r="I6" s="36">
        <v>1</v>
      </c>
      <c r="J6" s="42" t="s">
        <v>26</v>
      </c>
      <c r="K6" s="42"/>
      <c r="L6" s="43" t="s">
        <v>451</v>
      </c>
    </row>
    <row r="7" spans="1:12" x14ac:dyDescent="0.25">
      <c r="A7" s="79"/>
      <c r="B7" s="94"/>
      <c r="C7" s="38">
        <v>2</v>
      </c>
      <c r="D7" s="39" t="s">
        <v>27</v>
      </c>
      <c r="E7" s="40" t="s">
        <v>79</v>
      </c>
      <c r="F7" s="36">
        <v>51</v>
      </c>
      <c r="G7" s="36" t="s">
        <v>440</v>
      </c>
      <c r="H7" s="37" t="s">
        <v>441</v>
      </c>
      <c r="I7" s="36">
        <v>1</v>
      </c>
      <c r="J7" s="42" t="s">
        <v>26</v>
      </c>
      <c r="K7" s="42"/>
      <c r="L7" s="43" t="s">
        <v>451</v>
      </c>
    </row>
    <row r="8" spans="1:12" ht="38.25" x14ac:dyDescent="0.25">
      <c r="A8" s="79"/>
      <c r="B8" s="94"/>
      <c r="C8" s="38">
        <v>3</v>
      </c>
      <c r="D8" s="39" t="s">
        <v>29</v>
      </c>
      <c r="E8" s="40" t="s">
        <v>79</v>
      </c>
      <c r="F8" s="36">
        <v>51</v>
      </c>
      <c r="G8" s="36" t="s">
        <v>440</v>
      </c>
      <c r="H8" s="37" t="s">
        <v>441</v>
      </c>
      <c r="I8" s="36">
        <v>1</v>
      </c>
      <c r="J8" s="40" t="s">
        <v>30</v>
      </c>
      <c r="K8" s="39"/>
      <c r="L8" s="43" t="s">
        <v>451</v>
      </c>
    </row>
    <row r="9" spans="1:12" ht="25.5" x14ac:dyDescent="0.25">
      <c r="A9" s="79"/>
      <c r="B9" s="94"/>
      <c r="C9" s="8">
        <v>4</v>
      </c>
      <c r="D9" s="9" t="s">
        <v>31</v>
      </c>
      <c r="E9" s="9" t="s">
        <v>32</v>
      </c>
      <c r="F9" s="10">
        <v>350</v>
      </c>
      <c r="G9" s="10" t="s">
        <v>33</v>
      </c>
      <c r="H9" s="10" t="s">
        <v>34</v>
      </c>
      <c r="I9" s="10">
        <v>1</v>
      </c>
      <c r="J9" s="11" t="s">
        <v>35</v>
      </c>
      <c r="K9" s="11"/>
      <c r="L9" s="12"/>
    </row>
    <row r="10" spans="1:12" ht="25.5" x14ac:dyDescent="0.25">
      <c r="A10" s="79"/>
      <c r="B10" s="94"/>
      <c r="C10" s="8">
        <v>5</v>
      </c>
      <c r="D10" s="9" t="s">
        <v>36</v>
      </c>
      <c r="E10" s="13" t="s">
        <v>28</v>
      </c>
      <c r="F10" s="10">
        <v>779</v>
      </c>
      <c r="G10" s="14" t="s">
        <v>37</v>
      </c>
      <c r="H10" s="14" t="s">
        <v>38</v>
      </c>
      <c r="I10" s="10">
        <v>1</v>
      </c>
      <c r="J10" s="13" t="s">
        <v>39</v>
      </c>
      <c r="K10" s="11"/>
      <c r="L10" s="12"/>
    </row>
    <row r="11" spans="1:12" x14ac:dyDescent="0.25">
      <c r="A11" s="79"/>
      <c r="B11" s="94"/>
      <c r="C11" s="8">
        <v>6</v>
      </c>
      <c r="D11" s="9" t="s">
        <v>40</v>
      </c>
      <c r="E11" s="13" t="s">
        <v>28</v>
      </c>
      <c r="F11" s="10">
        <v>134</v>
      </c>
      <c r="G11" s="14" t="s">
        <v>41</v>
      </c>
      <c r="H11" s="14" t="s">
        <v>42</v>
      </c>
      <c r="I11" s="10">
        <v>1</v>
      </c>
      <c r="J11" s="9" t="s">
        <v>30</v>
      </c>
      <c r="K11" s="11"/>
      <c r="L11" s="12"/>
    </row>
    <row r="12" spans="1:12" ht="20.25" customHeight="1" x14ac:dyDescent="0.25">
      <c r="A12" s="79"/>
      <c r="B12" s="94"/>
      <c r="C12" s="8">
        <v>7</v>
      </c>
      <c r="D12" s="9" t="s">
        <v>43</v>
      </c>
      <c r="E12" s="11" t="s">
        <v>44</v>
      </c>
      <c r="F12" s="10">
        <v>607</v>
      </c>
      <c r="G12" s="15" t="s">
        <v>45</v>
      </c>
      <c r="H12" s="15" t="s">
        <v>46</v>
      </c>
      <c r="I12" s="10">
        <v>1</v>
      </c>
      <c r="J12" s="11" t="s">
        <v>47</v>
      </c>
      <c r="K12" s="16"/>
      <c r="L12" s="17"/>
    </row>
    <row r="13" spans="1:12" ht="25.5" customHeight="1" x14ac:dyDescent="0.25">
      <c r="A13" s="86"/>
      <c r="B13" s="86"/>
      <c r="C13" s="18">
        <v>7</v>
      </c>
      <c r="D13" s="86"/>
      <c r="E13" s="86"/>
      <c r="F13" s="86"/>
      <c r="G13" s="86"/>
      <c r="H13" s="86"/>
      <c r="I13" s="19">
        <f>SUM(I6:I12)</f>
        <v>7</v>
      </c>
      <c r="J13" s="86"/>
      <c r="K13" s="86"/>
      <c r="L13" s="86"/>
    </row>
    <row r="14" spans="1:12" x14ac:dyDescent="0.25">
      <c r="A14" s="79">
        <v>2</v>
      </c>
      <c r="B14" s="94" t="s">
        <v>7</v>
      </c>
      <c r="C14" s="8">
        <v>1</v>
      </c>
      <c r="D14" s="9" t="s">
        <v>48</v>
      </c>
      <c r="E14" s="9" t="s">
        <v>23</v>
      </c>
      <c r="F14" s="10">
        <v>538</v>
      </c>
      <c r="G14" s="10" t="s">
        <v>49</v>
      </c>
      <c r="H14" s="10" t="s">
        <v>50</v>
      </c>
      <c r="I14" s="10">
        <v>1</v>
      </c>
      <c r="J14" s="11" t="s">
        <v>30</v>
      </c>
      <c r="K14" s="11"/>
      <c r="L14" s="12"/>
    </row>
    <row r="15" spans="1:12" x14ac:dyDescent="0.25">
      <c r="A15" s="79"/>
      <c r="B15" s="94"/>
      <c r="C15" s="38">
        <v>2</v>
      </c>
      <c r="D15" s="39" t="s">
        <v>51</v>
      </c>
      <c r="E15" s="39" t="s">
        <v>23</v>
      </c>
      <c r="F15" s="36">
        <v>51</v>
      </c>
      <c r="G15" s="36" t="s">
        <v>440</v>
      </c>
      <c r="H15" s="37" t="s">
        <v>441</v>
      </c>
      <c r="I15" s="36">
        <v>1</v>
      </c>
      <c r="J15" s="42" t="s">
        <v>30</v>
      </c>
      <c r="K15" s="42"/>
      <c r="L15" s="43" t="s">
        <v>451</v>
      </c>
    </row>
    <row r="16" spans="1:12" x14ac:dyDescent="0.25">
      <c r="A16" s="79"/>
      <c r="B16" s="94"/>
      <c r="C16" s="38">
        <v>3</v>
      </c>
      <c r="D16" s="39" t="s">
        <v>52</v>
      </c>
      <c r="E16" s="39" t="s">
        <v>23</v>
      </c>
      <c r="F16" s="36">
        <v>51</v>
      </c>
      <c r="G16" s="36" t="s">
        <v>440</v>
      </c>
      <c r="H16" s="37" t="s">
        <v>441</v>
      </c>
      <c r="I16" s="36">
        <v>1</v>
      </c>
      <c r="J16" s="42" t="s">
        <v>30</v>
      </c>
      <c r="K16" s="42"/>
      <c r="L16" s="43" t="s">
        <v>451</v>
      </c>
    </row>
    <row r="17" spans="1:12" ht="25.5" x14ac:dyDescent="0.25">
      <c r="A17" s="79"/>
      <c r="B17" s="94"/>
      <c r="C17" s="8">
        <v>4</v>
      </c>
      <c r="D17" s="9" t="s">
        <v>53</v>
      </c>
      <c r="E17" s="9" t="s">
        <v>44</v>
      </c>
      <c r="F17" s="20">
        <v>607</v>
      </c>
      <c r="G17" s="21" t="s">
        <v>45</v>
      </c>
      <c r="H17" s="21" t="s">
        <v>46</v>
      </c>
      <c r="I17" s="20">
        <v>1</v>
      </c>
      <c r="J17" s="11" t="s">
        <v>30</v>
      </c>
      <c r="K17" s="11"/>
      <c r="L17" s="12"/>
    </row>
    <row r="18" spans="1:12" x14ac:dyDescent="0.25">
      <c r="A18" s="79"/>
      <c r="B18" s="94"/>
      <c r="C18" s="20">
        <v>5</v>
      </c>
      <c r="D18" s="22" t="s">
        <v>54</v>
      </c>
      <c r="E18" s="22" t="s">
        <v>23</v>
      </c>
      <c r="F18" s="20">
        <v>607</v>
      </c>
      <c r="G18" s="21" t="s">
        <v>45</v>
      </c>
      <c r="H18" s="21" t="s">
        <v>46</v>
      </c>
      <c r="I18" s="20">
        <v>1</v>
      </c>
      <c r="J18" s="22" t="s">
        <v>30</v>
      </c>
      <c r="K18" s="11"/>
      <c r="L18" s="12"/>
    </row>
    <row r="19" spans="1:12" x14ac:dyDescent="0.25">
      <c r="A19" s="86"/>
      <c r="B19" s="86"/>
      <c r="C19" s="19">
        <v>5</v>
      </c>
      <c r="D19" s="86"/>
      <c r="E19" s="86"/>
      <c r="F19" s="86"/>
      <c r="G19" s="86"/>
      <c r="H19" s="86"/>
      <c r="I19" s="19">
        <f>SUM(I14:I18)</f>
        <v>5</v>
      </c>
      <c r="J19" s="86"/>
      <c r="K19" s="86"/>
      <c r="L19" s="86"/>
    </row>
    <row r="20" spans="1:12" x14ac:dyDescent="0.25">
      <c r="A20" s="79">
        <v>3</v>
      </c>
      <c r="B20" s="94" t="s">
        <v>8</v>
      </c>
      <c r="C20" s="38">
        <v>1</v>
      </c>
      <c r="D20" s="39" t="s">
        <v>55</v>
      </c>
      <c r="E20" s="39" t="s">
        <v>79</v>
      </c>
      <c r="F20" s="36">
        <v>84</v>
      </c>
      <c r="G20" s="36" t="s">
        <v>431</v>
      </c>
      <c r="H20" s="37" t="s">
        <v>429</v>
      </c>
      <c r="I20" s="36">
        <v>1</v>
      </c>
      <c r="J20" s="42" t="s">
        <v>30</v>
      </c>
      <c r="K20" s="42"/>
      <c r="L20" s="43" t="s">
        <v>451</v>
      </c>
    </row>
    <row r="21" spans="1:12" x14ac:dyDescent="0.25">
      <c r="A21" s="79"/>
      <c r="B21" s="94"/>
      <c r="C21" s="38">
        <v>2</v>
      </c>
      <c r="D21" s="39" t="s">
        <v>58</v>
      </c>
      <c r="E21" s="39" t="s">
        <v>23</v>
      </c>
      <c r="F21" s="36">
        <v>538</v>
      </c>
      <c r="G21" s="36" t="s">
        <v>49</v>
      </c>
      <c r="H21" s="36" t="s">
        <v>50</v>
      </c>
      <c r="I21" s="36">
        <v>1</v>
      </c>
      <c r="J21" s="42" t="s">
        <v>30</v>
      </c>
      <c r="K21" s="42"/>
      <c r="L21" s="45"/>
    </row>
    <row r="22" spans="1:12" x14ac:dyDescent="0.25">
      <c r="A22" s="79"/>
      <c r="B22" s="94"/>
      <c r="C22" s="38">
        <v>3</v>
      </c>
      <c r="D22" s="39" t="s">
        <v>59</v>
      </c>
      <c r="E22" s="39" t="s">
        <v>5</v>
      </c>
      <c r="F22" s="62">
        <v>12</v>
      </c>
      <c r="G22" s="67" t="s">
        <v>60</v>
      </c>
      <c r="H22" s="67" t="s">
        <v>61</v>
      </c>
      <c r="I22" s="36">
        <v>1</v>
      </c>
      <c r="J22" s="42" t="s">
        <v>26</v>
      </c>
      <c r="K22" s="42"/>
      <c r="L22" s="43"/>
    </row>
    <row r="23" spans="1:12" x14ac:dyDescent="0.25">
      <c r="A23" s="79"/>
      <c r="B23" s="94"/>
      <c r="C23" s="90">
        <v>4</v>
      </c>
      <c r="D23" s="91" t="s">
        <v>62</v>
      </c>
      <c r="E23" s="39" t="s">
        <v>5</v>
      </c>
      <c r="F23" s="36">
        <v>470</v>
      </c>
      <c r="G23" s="36" t="s">
        <v>63</v>
      </c>
      <c r="H23" s="36" t="s">
        <v>64</v>
      </c>
      <c r="I23" s="36">
        <v>1</v>
      </c>
      <c r="J23" s="42" t="s">
        <v>65</v>
      </c>
      <c r="K23" s="42"/>
      <c r="L23" s="43"/>
    </row>
    <row r="24" spans="1:12" x14ac:dyDescent="0.25">
      <c r="A24" s="79"/>
      <c r="B24" s="94"/>
      <c r="C24" s="90"/>
      <c r="D24" s="91"/>
      <c r="E24" s="39" t="s">
        <v>23</v>
      </c>
      <c r="F24" s="48">
        <v>607</v>
      </c>
      <c r="G24" s="59" t="s">
        <v>45</v>
      </c>
      <c r="H24" s="59" t="s">
        <v>46</v>
      </c>
      <c r="I24" s="36">
        <v>1</v>
      </c>
      <c r="J24" s="42" t="s">
        <v>30</v>
      </c>
      <c r="K24" s="42"/>
      <c r="L24" s="43"/>
    </row>
    <row r="25" spans="1:12" x14ac:dyDescent="0.25">
      <c r="A25" s="79"/>
      <c r="B25" s="94"/>
      <c r="C25" s="38">
        <v>5</v>
      </c>
      <c r="D25" s="39" t="s">
        <v>66</v>
      </c>
      <c r="E25" s="39" t="s">
        <v>67</v>
      </c>
      <c r="F25" s="48">
        <v>607</v>
      </c>
      <c r="G25" s="59" t="s">
        <v>45</v>
      </c>
      <c r="H25" s="59" t="s">
        <v>46</v>
      </c>
      <c r="I25" s="48">
        <v>1</v>
      </c>
      <c r="J25" s="58" t="s">
        <v>68</v>
      </c>
      <c r="K25" s="42"/>
      <c r="L25" s="43"/>
    </row>
    <row r="26" spans="1:12" ht="25.5" x14ac:dyDescent="0.25">
      <c r="A26" s="79"/>
      <c r="B26" s="94"/>
      <c r="C26" s="38">
        <v>6</v>
      </c>
      <c r="D26" s="39" t="s">
        <v>69</v>
      </c>
      <c r="E26" s="39" t="s">
        <v>23</v>
      </c>
      <c r="F26" s="48">
        <v>607</v>
      </c>
      <c r="G26" s="59" t="s">
        <v>45</v>
      </c>
      <c r="H26" s="59" t="s">
        <v>46</v>
      </c>
      <c r="I26" s="36">
        <v>1</v>
      </c>
      <c r="J26" s="62" t="s">
        <v>70</v>
      </c>
      <c r="K26" s="42"/>
      <c r="L26" s="43"/>
    </row>
    <row r="27" spans="1:12" x14ac:dyDescent="0.25">
      <c r="A27" s="79"/>
      <c r="B27" s="94"/>
      <c r="C27" s="90">
        <v>7</v>
      </c>
      <c r="D27" s="91" t="s">
        <v>71</v>
      </c>
      <c r="E27" s="39" t="s">
        <v>28</v>
      </c>
      <c r="F27" s="107">
        <v>675</v>
      </c>
      <c r="G27" s="107" t="s">
        <v>72</v>
      </c>
      <c r="H27" s="107" t="s">
        <v>73</v>
      </c>
      <c r="I27" s="105">
        <v>3</v>
      </c>
      <c r="J27" s="91" t="s">
        <v>74</v>
      </c>
      <c r="K27" s="42"/>
      <c r="L27" s="108"/>
    </row>
    <row r="28" spans="1:12" x14ac:dyDescent="0.25">
      <c r="A28" s="79"/>
      <c r="B28" s="94"/>
      <c r="C28" s="90"/>
      <c r="D28" s="91"/>
      <c r="E28" s="39" t="s">
        <v>75</v>
      </c>
      <c r="F28" s="107"/>
      <c r="G28" s="107"/>
      <c r="H28" s="107"/>
      <c r="I28" s="105"/>
      <c r="J28" s="91"/>
      <c r="K28" s="42"/>
      <c r="L28" s="108"/>
    </row>
    <row r="29" spans="1:12" x14ac:dyDescent="0.25">
      <c r="A29" s="79"/>
      <c r="B29" s="94"/>
      <c r="C29" s="90"/>
      <c r="D29" s="91"/>
      <c r="E29" s="39" t="s">
        <v>5</v>
      </c>
      <c r="F29" s="107"/>
      <c r="G29" s="107"/>
      <c r="H29" s="107"/>
      <c r="I29" s="105"/>
      <c r="J29" s="91"/>
      <c r="K29" s="42"/>
      <c r="L29" s="108"/>
    </row>
    <row r="30" spans="1:12" ht="25.5" x14ac:dyDescent="0.25">
      <c r="A30" s="79"/>
      <c r="B30" s="94"/>
      <c r="C30" s="38">
        <v>8</v>
      </c>
      <c r="D30" s="40" t="s">
        <v>76</v>
      </c>
      <c r="E30" s="49" t="s">
        <v>67</v>
      </c>
      <c r="F30" s="62">
        <v>12</v>
      </c>
      <c r="G30" s="67" t="s">
        <v>60</v>
      </c>
      <c r="H30" s="67" t="s">
        <v>61</v>
      </c>
      <c r="I30" s="36">
        <v>1</v>
      </c>
      <c r="J30" s="40" t="s">
        <v>65</v>
      </c>
      <c r="K30" s="42"/>
      <c r="L30" s="68"/>
    </row>
    <row r="31" spans="1:12" x14ac:dyDescent="0.25">
      <c r="A31" s="79"/>
      <c r="B31" s="94"/>
      <c r="C31" s="38">
        <v>9</v>
      </c>
      <c r="D31" s="69" t="s">
        <v>77</v>
      </c>
      <c r="E31" s="58" t="s">
        <v>23</v>
      </c>
      <c r="F31" s="36">
        <v>84</v>
      </c>
      <c r="G31" s="36" t="s">
        <v>464</v>
      </c>
      <c r="H31" s="37" t="s">
        <v>429</v>
      </c>
      <c r="I31" s="36">
        <v>1</v>
      </c>
      <c r="J31" s="58" t="s">
        <v>465</v>
      </c>
      <c r="K31" s="42"/>
      <c r="L31" s="41" t="s">
        <v>456</v>
      </c>
    </row>
    <row r="32" spans="1:12" x14ac:dyDescent="0.25">
      <c r="A32" s="79"/>
      <c r="B32" s="94"/>
      <c r="C32" s="38">
        <v>10</v>
      </c>
      <c r="D32" s="58" t="s">
        <v>78</v>
      </c>
      <c r="E32" s="58" t="s">
        <v>79</v>
      </c>
      <c r="F32" s="36">
        <v>84</v>
      </c>
      <c r="G32" s="36" t="s">
        <v>57</v>
      </c>
      <c r="H32" s="37" t="s">
        <v>429</v>
      </c>
      <c r="I32" s="36">
        <v>1</v>
      </c>
      <c r="J32" s="42" t="s">
        <v>30</v>
      </c>
      <c r="K32" s="42"/>
      <c r="L32" s="43" t="s">
        <v>451</v>
      </c>
    </row>
    <row r="33" spans="1:12" x14ac:dyDescent="0.25">
      <c r="A33" s="79"/>
      <c r="B33" s="94"/>
      <c r="C33" s="38">
        <v>11</v>
      </c>
      <c r="D33" s="58" t="s">
        <v>80</v>
      </c>
      <c r="E33" s="58" t="s">
        <v>23</v>
      </c>
      <c r="F33" s="36">
        <v>736</v>
      </c>
      <c r="G33" s="36" t="s">
        <v>81</v>
      </c>
      <c r="H33" s="37" t="s">
        <v>82</v>
      </c>
      <c r="I33" s="36">
        <v>1</v>
      </c>
      <c r="J33" s="58" t="s">
        <v>30</v>
      </c>
      <c r="K33" s="42"/>
      <c r="L33" s="41"/>
    </row>
    <row r="34" spans="1:12" ht="26.25" x14ac:dyDescent="0.25">
      <c r="A34" s="79"/>
      <c r="B34" s="94"/>
      <c r="C34" s="38">
        <v>12</v>
      </c>
      <c r="D34" s="58" t="s">
        <v>83</v>
      </c>
      <c r="E34" s="58" t="s">
        <v>79</v>
      </c>
      <c r="F34" s="36">
        <v>225</v>
      </c>
      <c r="G34" s="59" t="s">
        <v>84</v>
      </c>
      <c r="H34" s="59" t="s">
        <v>85</v>
      </c>
      <c r="I34" s="36">
        <v>1</v>
      </c>
      <c r="J34" s="58" t="s">
        <v>30</v>
      </c>
      <c r="K34" s="42"/>
      <c r="L34" s="41"/>
    </row>
    <row r="35" spans="1:12" x14ac:dyDescent="0.25">
      <c r="A35" s="79"/>
      <c r="B35" s="94"/>
      <c r="C35" s="38">
        <v>13</v>
      </c>
      <c r="D35" s="58" t="s">
        <v>457</v>
      </c>
      <c r="E35" s="58" t="s">
        <v>23</v>
      </c>
      <c r="F35" s="36">
        <v>51</v>
      </c>
      <c r="G35" s="59" t="s">
        <v>440</v>
      </c>
      <c r="H35" s="59" t="s">
        <v>441</v>
      </c>
      <c r="I35" s="36">
        <v>1</v>
      </c>
      <c r="J35" s="58" t="s">
        <v>65</v>
      </c>
      <c r="K35" s="42"/>
      <c r="L35" s="41" t="s">
        <v>456</v>
      </c>
    </row>
    <row r="36" spans="1:12" x14ac:dyDescent="0.25">
      <c r="A36" s="86"/>
      <c r="B36" s="86"/>
      <c r="C36" s="19">
        <v>13</v>
      </c>
      <c r="D36" s="86"/>
      <c r="E36" s="86"/>
      <c r="F36" s="86"/>
      <c r="G36" s="86"/>
      <c r="H36" s="86"/>
      <c r="I36" s="19">
        <f>SUM(I20:I35)</f>
        <v>16</v>
      </c>
      <c r="J36" s="86"/>
      <c r="K36" s="86"/>
      <c r="L36" s="86"/>
    </row>
    <row r="37" spans="1:12" x14ac:dyDescent="0.25">
      <c r="A37" s="79">
        <v>4</v>
      </c>
      <c r="B37" s="94" t="s">
        <v>9</v>
      </c>
      <c r="C37" s="8">
        <v>1</v>
      </c>
      <c r="D37" s="9" t="s">
        <v>86</v>
      </c>
      <c r="E37" s="11" t="s">
        <v>23</v>
      </c>
      <c r="F37" s="10">
        <v>470</v>
      </c>
      <c r="G37" s="10" t="s">
        <v>63</v>
      </c>
      <c r="H37" s="10" t="s">
        <v>64</v>
      </c>
      <c r="I37" s="10">
        <v>1</v>
      </c>
      <c r="J37" s="11" t="s">
        <v>26</v>
      </c>
      <c r="K37" s="11"/>
      <c r="L37" s="12"/>
    </row>
    <row r="38" spans="1:12" x14ac:dyDescent="0.25">
      <c r="A38" s="79"/>
      <c r="B38" s="94"/>
      <c r="C38" s="8">
        <v>2</v>
      </c>
      <c r="D38" s="32" t="s">
        <v>87</v>
      </c>
      <c r="E38" s="11" t="s">
        <v>23</v>
      </c>
      <c r="F38" s="10">
        <v>470</v>
      </c>
      <c r="G38" s="10" t="s">
        <v>63</v>
      </c>
      <c r="H38" s="10" t="s">
        <v>64</v>
      </c>
      <c r="I38" s="10">
        <v>1</v>
      </c>
      <c r="J38" s="11" t="s">
        <v>26</v>
      </c>
      <c r="K38" s="11"/>
      <c r="L38" s="12"/>
    </row>
    <row r="39" spans="1:12" x14ac:dyDescent="0.25">
      <c r="A39" s="79"/>
      <c r="B39" s="94"/>
      <c r="C39" s="38">
        <v>3</v>
      </c>
      <c r="D39" s="39" t="s">
        <v>88</v>
      </c>
      <c r="E39" s="39" t="s">
        <v>23</v>
      </c>
      <c r="F39" s="36">
        <v>51</v>
      </c>
      <c r="G39" s="36" t="s">
        <v>440</v>
      </c>
      <c r="H39" s="37" t="s">
        <v>441</v>
      </c>
      <c r="I39" s="36">
        <v>1</v>
      </c>
      <c r="J39" s="42" t="s">
        <v>448</v>
      </c>
      <c r="K39" s="42"/>
      <c r="L39" s="43" t="s">
        <v>451</v>
      </c>
    </row>
    <row r="40" spans="1:12" x14ac:dyDescent="0.25">
      <c r="A40" s="79"/>
      <c r="B40" s="94"/>
      <c r="C40" s="8">
        <v>4</v>
      </c>
      <c r="D40" s="9" t="s">
        <v>89</v>
      </c>
      <c r="E40" s="9" t="s">
        <v>23</v>
      </c>
      <c r="F40" s="10">
        <v>360</v>
      </c>
      <c r="G40" s="10" t="s">
        <v>90</v>
      </c>
      <c r="H40" s="10" t="s">
        <v>91</v>
      </c>
      <c r="I40" s="10">
        <v>1</v>
      </c>
      <c r="J40" s="11" t="s">
        <v>26</v>
      </c>
      <c r="K40" s="11"/>
      <c r="L40" s="12"/>
    </row>
    <row r="41" spans="1:12" x14ac:dyDescent="0.25">
      <c r="A41" s="79"/>
      <c r="B41" s="94"/>
      <c r="C41" s="8">
        <v>5</v>
      </c>
      <c r="D41" s="32" t="s">
        <v>92</v>
      </c>
      <c r="E41" s="11" t="s">
        <v>23</v>
      </c>
      <c r="F41" s="10">
        <v>470</v>
      </c>
      <c r="G41" s="10" t="s">
        <v>63</v>
      </c>
      <c r="H41" s="10" t="s">
        <v>64</v>
      </c>
      <c r="I41" s="10">
        <v>1</v>
      </c>
      <c r="J41" s="11" t="s">
        <v>26</v>
      </c>
      <c r="K41" s="11"/>
      <c r="L41" s="12"/>
    </row>
    <row r="42" spans="1:12" x14ac:dyDescent="0.25">
      <c r="A42" s="106"/>
      <c r="B42" s="106"/>
      <c r="C42" s="19">
        <v>5</v>
      </c>
      <c r="D42" s="106"/>
      <c r="E42" s="106"/>
      <c r="F42" s="106"/>
      <c r="G42" s="106"/>
      <c r="H42" s="106"/>
      <c r="I42" s="19">
        <f>SUM(I37:I41)</f>
        <v>5</v>
      </c>
      <c r="J42" s="106"/>
      <c r="K42" s="106"/>
      <c r="L42" s="106"/>
    </row>
    <row r="43" spans="1:12" x14ac:dyDescent="0.25">
      <c r="A43" s="79">
        <v>5</v>
      </c>
      <c r="B43" s="94" t="s">
        <v>93</v>
      </c>
      <c r="C43" s="38">
        <v>1</v>
      </c>
      <c r="D43" s="39" t="s">
        <v>94</v>
      </c>
      <c r="E43" s="39" t="s">
        <v>79</v>
      </c>
      <c r="F43" s="36">
        <v>51</v>
      </c>
      <c r="G43" s="36" t="s">
        <v>25</v>
      </c>
      <c r="H43" s="37" t="s">
        <v>428</v>
      </c>
      <c r="I43" s="36">
        <v>1</v>
      </c>
      <c r="J43" s="42" t="s">
        <v>95</v>
      </c>
      <c r="K43" s="42"/>
      <c r="L43" s="43" t="s">
        <v>451</v>
      </c>
    </row>
    <row r="44" spans="1:12" x14ac:dyDescent="0.25">
      <c r="A44" s="79"/>
      <c r="B44" s="94"/>
      <c r="C44" s="38">
        <v>2</v>
      </c>
      <c r="D44" s="39" t="s">
        <v>96</v>
      </c>
      <c r="E44" s="39" t="s">
        <v>79</v>
      </c>
      <c r="F44" s="36">
        <v>51</v>
      </c>
      <c r="G44" s="36" t="s">
        <v>25</v>
      </c>
      <c r="H44" s="37" t="s">
        <v>428</v>
      </c>
      <c r="I44" s="36">
        <v>1</v>
      </c>
      <c r="J44" s="42" t="s">
        <v>95</v>
      </c>
      <c r="K44" s="42"/>
      <c r="L44" s="43" t="s">
        <v>451</v>
      </c>
    </row>
    <row r="45" spans="1:12" x14ac:dyDescent="0.25">
      <c r="A45" s="79"/>
      <c r="B45" s="94"/>
      <c r="C45" s="1">
        <v>3</v>
      </c>
      <c r="D45" s="2" t="s">
        <v>97</v>
      </c>
      <c r="E45" s="2" t="s">
        <v>23</v>
      </c>
      <c r="F45" s="4">
        <v>215</v>
      </c>
      <c r="G45" s="4" t="s">
        <v>427</v>
      </c>
      <c r="H45" s="4" t="s">
        <v>434</v>
      </c>
      <c r="I45" s="4">
        <v>1</v>
      </c>
      <c r="J45" s="3" t="s">
        <v>469</v>
      </c>
      <c r="K45" s="6"/>
      <c r="L45" s="7" t="s">
        <v>451</v>
      </c>
    </row>
    <row r="46" spans="1:12" x14ac:dyDescent="0.25">
      <c r="A46" s="79"/>
      <c r="B46" s="94"/>
      <c r="C46" s="8">
        <v>4</v>
      </c>
      <c r="D46" s="9" t="s">
        <v>100</v>
      </c>
      <c r="E46" s="9" t="s">
        <v>23</v>
      </c>
      <c r="F46" s="10">
        <v>518</v>
      </c>
      <c r="G46" s="15" t="s">
        <v>101</v>
      </c>
      <c r="H46" s="15" t="s">
        <v>102</v>
      </c>
      <c r="I46" s="10">
        <v>1</v>
      </c>
      <c r="J46" s="11" t="s">
        <v>103</v>
      </c>
      <c r="K46" s="11"/>
      <c r="L46" s="23"/>
    </row>
    <row r="47" spans="1:12" x14ac:dyDescent="0.25">
      <c r="A47" s="79"/>
      <c r="B47" s="94"/>
      <c r="C47" s="87">
        <v>5</v>
      </c>
      <c r="D47" s="83" t="s">
        <v>104</v>
      </c>
      <c r="E47" s="9" t="s">
        <v>5</v>
      </c>
      <c r="F47" s="10">
        <v>360</v>
      </c>
      <c r="G47" s="10" t="s">
        <v>90</v>
      </c>
      <c r="H47" s="10" t="s">
        <v>91</v>
      </c>
      <c r="I47" s="10">
        <v>1</v>
      </c>
      <c r="J47" s="83" t="s">
        <v>95</v>
      </c>
      <c r="K47" s="11"/>
      <c r="L47" s="12"/>
    </row>
    <row r="48" spans="1:12" x14ac:dyDescent="0.25">
      <c r="A48" s="79"/>
      <c r="B48" s="94"/>
      <c r="C48" s="87"/>
      <c r="D48" s="83"/>
      <c r="E48" s="9" t="s">
        <v>23</v>
      </c>
      <c r="F48" s="10">
        <v>425</v>
      </c>
      <c r="G48" s="10" t="s">
        <v>105</v>
      </c>
      <c r="H48" s="10" t="s">
        <v>106</v>
      </c>
      <c r="I48" s="10">
        <v>1</v>
      </c>
      <c r="J48" s="83"/>
      <c r="K48" s="11"/>
      <c r="L48" s="12"/>
    </row>
    <row r="49" spans="1:12" x14ac:dyDescent="0.25">
      <c r="A49" s="106"/>
      <c r="B49" s="106"/>
      <c r="C49" s="19">
        <v>5</v>
      </c>
      <c r="D49" s="106"/>
      <c r="E49" s="106"/>
      <c r="F49" s="106"/>
      <c r="G49" s="106"/>
      <c r="H49" s="106"/>
      <c r="I49" s="19">
        <f>SUM(I43:I48)</f>
        <v>6</v>
      </c>
      <c r="J49" s="106"/>
      <c r="K49" s="106"/>
      <c r="L49" s="106"/>
    </row>
    <row r="50" spans="1:12" x14ac:dyDescent="0.25">
      <c r="A50" s="79">
        <v>6</v>
      </c>
      <c r="B50" s="94" t="s">
        <v>107</v>
      </c>
      <c r="C50" s="90">
        <v>1</v>
      </c>
      <c r="D50" s="91" t="s">
        <v>108</v>
      </c>
      <c r="E50" s="39" t="s">
        <v>79</v>
      </c>
      <c r="F50" s="36">
        <v>51</v>
      </c>
      <c r="G50" s="36" t="s">
        <v>25</v>
      </c>
      <c r="H50" s="37" t="s">
        <v>428</v>
      </c>
      <c r="I50" s="36">
        <v>1</v>
      </c>
      <c r="J50" s="91" t="s">
        <v>65</v>
      </c>
      <c r="K50" s="42"/>
      <c r="L50" s="43" t="s">
        <v>451</v>
      </c>
    </row>
    <row r="51" spans="1:12" x14ac:dyDescent="0.25">
      <c r="A51" s="79"/>
      <c r="B51" s="94"/>
      <c r="C51" s="90"/>
      <c r="D51" s="91"/>
      <c r="E51" s="39" t="s">
        <v>5</v>
      </c>
      <c r="F51" s="36">
        <v>470</v>
      </c>
      <c r="G51" s="36" t="s">
        <v>63</v>
      </c>
      <c r="H51" s="36" t="s">
        <v>64</v>
      </c>
      <c r="I51" s="36">
        <v>1</v>
      </c>
      <c r="J51" s="91"/>
      <c r="K51" s="42"/>
      <c r="L51" s="43"/>
    </row>
    <row r="52" spans="1:12" x14ac:dyDescent="0.25">
      <c r="A52" s="79"/>
      <c r="B52" s="94"/>
      <c r="C52" s="38">
        <v>2</v>
      </c>
      <c r="D52" s="39" t="s">
        <v>109</v>
      </c>
      <c r="E52" s="39" t="s">
        <v>79</v>
      </c>
      <c r="F52" s="36">
        <v>51</v>
      </c>
      <c r="G52" s="36" t="s">
        <v>25</v>
      </c>
      <c r="H52" s="37" t="s">
        <v>428</v>
      </c>
      <c r="I52" s="36">
        <v>1</v>
      </c>
      <c r="J52" s="42" t="s">
        <v>65</v>
      </c>
      <c r="K52" s="42"/>
      <c r="L52" s="43" t="s">
        <v>451</v>
      </c>
    </row>
    <row r="53" spans="1:12" x14ac:dyDescent="0.25">
      <c r="A53" s="79"/>
      <c r="B53" s="94"/>
      <c r="C53" s="87">
        <v>3</v>
      </c>
      <c r="D53" s="83" t="s">
        <v>110</v>
      </c>
      <c r="E53" s="9" t="s">
        <v>111</v>
      </c>
      <c r="F53" s="20">
        <v>607</v>
      </c>
      <c r="G53" s="21" t="s">
        <v>45</v>
      </c>
      <c r="H53" s="21" t="s">
        <v>46</v>
      </c>
      <c r="I53" s="10">
        <v>1</v>
      </c>
      <c r="J53" s="83" t="s">
        <v>65</v>
      </c>
      <c r="K53" s="11"/>
      <c r="L53" s="12"/>
    </row>
    <row r="54" spans="1:12" x14ac:dyDescent="0.25">
      <c r="A54" s="79"/>
      <c r="B54" s="94"/>
      <c r="C54" s="87"/>
      <c r="D54" s="83"/>
      <c r="E54" s="9" t="s">
        <v>23</v>
      </c>
      <c r="F54" s="20">
        <v>607</v>
      </c>
      <c r="G54" s="21" t="s">
        <v>45</v>
      </c>
      <c r="H54" s="21" t="s">
        <v>46</v>
      </c>
      <c r="I54" s="10">
        <v>1</v>
      </c>
      <c r="J54" s="83"/>
      <c r="K54" s="11"/>
      <c r="L54" s="12"/>
    </row>
    <row r="55" spans="1:12" x14ac:dyDescent="0.25">
      <c r="A55" s="86"/>
      <c r="B55" s="86"/>
      <c r="C55" s="19">
        <v>3</v>
      </c>
      <c r="D55" s="86"/>
      <c r="E55" s="86"/>
      <c r="F55" s="86"/>
      <c r="G55" s="86"/>
      <c r="H55" s="86"/>
      <c r="I55" s="19">
        <f>SUM(I50:I54)</f>
        <v>5</v>
      </c>
      <c r="J55" s="86"/>
      <c r="K55" s="86"/>
      <c r="L55" s="86"/>
    </row>
    <row r="56" spans="1:12" x14ac:dyDescent="0.25">
      <c r="A56" s="79">
        <v>7</v>
      </c>
      <c r="B56" s="94" t="s">
        <v>112</v>
      </c>
      <c r="C56" s="38">
        <v>1</v>
      </c>
      <c r="D56" s="39" t="s">
        <v>113</v>
      </c>
      <c r="E56" s="39" t="s">
        <v>79</v>
      </c>
      <c r="F56" s="36">
        <v>51</v>
      </c>
      <c r="G56" s="36" t="s">
        <v>25</v>
      </c>
      <c r="H56" s="37" t="s">
        <v>428</v>
      </c>
      <c r="I56" s="36">
        <v>1</v>
      </c>
      <c r="J56" s="42" t="s">
        <v>114</v>
      </c>
      <c r="K56" s="42"/>
      <c r="L56" s="43" t="s">
        <v>451</v>
      </c>
    </row>
    <row r="57" spans="1:12" x14ac:dyDescent="0.25">
      <c r="A57" s="79"/>
      <c r="B57" s="94"/>
      <c r="C57" s="38">
        <v>2</v>
      </c>
      <c r="D57" s="39" t="s">
        <v>115</v>
      </c>
      <c r="E57" s="39" t="s">
        <v>79</v>
      </c>
      <c r="F57" s="36">
        <v>51</v>
      </c>
      <c r="G57" s="36" t="s">
        <v>25</v>
      </c>
      <c r="H57" s="37" t="s">
        <v>428</v>
      </c>
      <c r="I57" s="36">
        <v>1</v>
      </c>
      <c r="J57" s="42" t="s">
        <v>114</v>
      </c>
      <c r="K57" s="42"/>
      <c r="L57" s="43" t="s">
        <v>451</v>
      </c>
    </row>
    <row r="58" spans="1:12" x14ac:dyDescent="0.25">
      <c r="A58" s="79"/>
      <c r="B58" s="94"/>
      <c r="C58" s="8">
        <v>3</v>
      </c>
      <c r="D58" s="9" t="s">
        <v>116</v>
      </c>
      <c r="E58" s="9" t="s">
        <v>28</v>
      </c>
      <c r="F58" s="10">
        <v>518</v>
      </c>
      <c r="G58" s="15" t="s">
        <v>101</v>
      </c>
      <c r="H58" s="15" t="s">
        <v>102</v>
      </c>
      <c r="I58" s="10">
        <v>1</v>
      </c>
      <c r="J58" s="11" t="s">
        <v>26</v>
      </c>
      <c r="K58" s="11"/>
      <c r="L58" s="12"/>
    </row>
    <row r="59" spans="1:12" x14ac:dyDescent="0.25">
      <c r="A59" s="79"/>
      <c r="B59" s="94"/>
      <c r="C59" s="33">
        <v>4</v>
      </c>
      <c r="D59" s="28" t="s">
        <v>117</v>
      </c>
      <c r="E59" s="22" t="s">
        <v>79</v>
      </c>
      <c r="F59" s="20">
        <v>607</v>
      </c>
      <c r="G59" s="21" t="s">
        <v>45</v>
      </c>
      <c r="H59" s="21" t="s">
        <v>46</v>
      </c>
      <c r="I59" s="10">
        <v>1</v>
      </c>
      <c r="J59" s="34" t="s">
        <v>30</v>
      </c>
      <c r="K59" s="11"/>
      <c r="L59" s="12"/>
    </row>
    <row r="60" spans="1:12" ht="25.5" x14ac:dyDescent="0.25">
      <c r="A60" s="79"/>
      <c r="B60" s="94"/>
      <c r="C60" s="33">
        <v>5</v>
      </c>
      <c r="D60" s="28" t="s">
        <v>118</v>
      </c>
      <c r="E60" s="28" t="s">
        <v>79</v>
      </c>
      <c r="F60" s="10">
        <v>518</v>
      </c>
      <c r="G60" s="15" t="s">
        <v>101</v>
      </c>
      <c r="H60" s="15" t="s">
        <v>102</v>
      </c>
      <c r="I60" s="20">
        <v>1</v>
      </c>
      <c r="J60" s="26" t="s">
        <v>119</v>
      </c>
      <c r="K60" s="11"/>
      <c r="L60" s="29"/>
    </row>
    <row r="61" spans="1:12" x14ac:dyDescent="0.25">
      <c r="A61" s="85"/>
      <c r="B61" s="85"/>
      <c r="C61" s="19">
        <v>5</v>
      </c>
      <c r="D61" s="86"/>
      <c r="E61" s="86"/>
      <c r="F61" s="86"/>
      <c r="G61" s="86"/>
      <c r="H61" s="86"/>
      <c r="I61" s="19">
        <f>SUM(I56:I60)</f>
        <v>5</v>
      </c>
      <c r="J61" s="86"/>
      <c r="K61" s="86"/>
      <c r="L61" s="86"/>
    </row>
    <row r="62" spans="1:12" x14ac:dyDescent="0.25">
      <c r="A62" s="79">
        <v>8</v>
      </c>
      <c r="B62" s="94" t="s">
        <v>120</v>
      </c>
      <c r="C62" s="8">
        <v>1</v>
      </c>
      <c r="D62" s="9" t="s">
        <v>121</v>
      </c>
      <c r="E62" s="9" t="s">
        <v>23</v>
      </c>
      <c r="F62" s="10">
        <v>245</v>
      </c>
      <c r="G62" s="15" t="s">
        <v>122</v>
      </c>
      <c r="H62" s="10" t="s">
        <v>123</v>
      </c>
      <c r="I62" s="10">
        <v>1</v>
      </c>
      <c r="J62" s="11" t="s">
        <v>26</v>
      </c>
      <c r="K62" s="11"/>
      <c r="L62" s="23"/>
    </row>
    <row r="63" spans="1:12" x14ac:dyDescent="0.25">
      <c r="A63" s="79"/>
      <c r="B63" s="94"/>
      <c r="C63" s="38">
        <v>2</v>
      </c>
      <c r="D63" s="39" t="s">
        <v>124</v>
      </c>
      <c r="E63" s="39" t="s">
        <v>23</v>
      </c>
      <c r="F63" s="36">
        <v>51</v>
      </c>
      <c r="G63" s="36" t="s">
        <v>25</v>
      </c>
      <c r="H63" s="37" t="s">
        <v>428</v>
      </c>
      <c r="I63" s="36">
        <v>1</v>
      </c>
      <c r="J63" s="42" t="s">
        <v>26</v>
      </c>
      <c r="K63" s="42"/>
      <c r="L63" s="43" t="s">
        <v>451</v>
      </c>
    </row>
    <row r="64" spans="1:12" x14ac:dyDescent="0.25">
      <c r="A64" s="64"/>
      <c r="B64" s="57"/>
      <c r="C64" s="19">
        <v>2</v>
      </c>
      <c r="D64" s="86"/>
      <c r="E64" s="86"/>
      <c r="F64" s="86"/>
      <c r="G64" s="86"/>
      <c r="H64" s="86"/>
      <c r="I64" s="19">
        <f>SUM(I62:I63)</f>
        <v>2</v>
      </c>
      <c r="J64" s="86"/>
      <c r="K64" s="86"/>
      <c r="L64" s="86"/>
    </row>
    <row r="65" spans="1:12" x14ac:dyDescent="0.25">
      <c r="A65" s="79">
        <v>9</v>
      </c>
      <c r="B65" s="94" t="s">
        <v>125</v>
      </c>
      <c r="C65" s="38">
        <v>1</v>
      </c>
      <c r="D65" s="39" t="s">
        <v>126</v>
      </c>
      <c r="E65" s="39" t="s">
        <v>23</v>
      </c>
      <c r="F65" s="36">
        <v>51</v>
      </c>
      <c r="G65" s="36" t="s">
        <v>25</v>
      </c>
      <c r="H65" s="37" t="s">
        <v>428</v>
      </c>
      <c r="I65" s="36">
        <v>1</v>
      </c>
      <c r="J65" s="42" t="s">
        <v>26</v>
      </c>
      <c r="K65" s="42"/>
      <c r="L65" s="43" t="s">
        <v>451</v>
      </c>
    </row>
    <row r="66" spans="1:12" x14ac:dyDescent="0.25">
      <c r="A66" s="79"/>
      <c r="B66" s="94"/>
      <c r="C66" s="8">
        <v>2</v>
      </c>
      <c r="D66" s="9" t="s">
        <v>127</v>
      </c>
      <c r="E66" s="9" t="s">
        <v>23</v>
      </c>
      <c r="F66" s="10">
        <v>225</v>
      </c>
      <c r="G66" s="21" t="s">
        <v>84</v>
      </c>
      <c r="H66" s="21" t="s">
        <v>85</v>
      </c>
      <c r="I66" s="10">
        <v>1</v>
      </c>
      <c r="J66" s="11" t="s">
        <v>26</v>
      </c>
      <c r="K66" s="11"/>
      <c r="L66" s="22"/>
    </row>
    <row r="67" spans="1:12" x14ac:dyDescent="0.25">
      <c r="A67" s="79"/>
      <c r="B67" s="94"/>
      <c r="C67" s="8">
        <v>3</v>
      </c>
      <c r="D67" s="9" t="s">
        <v>128</v>
      </c>
      <c r="E67" s="9" t="s">
        <v>23</v>
      </c>
      <c r="F67" s="20">
        <v>607</v>
      </c>
      <c r="G67" s="21" t="s">
        <v>45</v>
      </c>
      <c r="H67" s="21" t="s">
        <v>46</v>
      </c>
      <c r="I67" s="10">
        <v>1</v>
      </c>
      <c r="J67" s="11" t="s">
        <v>26</v>
      </c>
      <c r="K67" s="11"/>
      <c r="L67" s="22"/>
    </row>
    <row r="68" spans="1:12" x14ac:dyDescent="0.25">
      <c r="A68" s="79"/>
      <c r="B68" s="94"/>
      <c r="C68" s="8">
        <v>4</v>
      </c>
      <c r="D68" s="9" t="s">
        <v>129</v>
      </c>
      <c r="E68" s="9" t="s">
        <v>23</v>
      </c>
      <c r="F68" s="10">
        <v>225</v>
      </c>
      <c r="G68" s="21" t="s">
        <v>84</v>
      </c>
      <c r="H68" s="21" t="s">
        <v>85</v>
      </c>
      <c r="I68" s="10">
        <v>1</v>
      </c>
      <c r="J68" s="11" t="s">
        <v>26</v>
      </c>
      <c r="K68" s="11"/>
      <c r="L68" s="12"/>
    </row>
    <row r="69" spans="1:12" x14ac:dyDescent="0.25">
      <c r="A69" s="79"/>
      <c r="B69" s="94"/>
      <c r="C69" s="19">
        <v>4</v>
      </c>
      <c r="D69" s="86"/>
      <c r="E69" s="86"/>
      <c r="F69" s="86"/>
      <c r="G69" s="86"/>
      <c r="H69" s="86"/>
      <c r="I69" s="19">
        <f>SUM(I65:I68)</f>
        <v>4</v>
      </c>
      <c r="J69" s="86"/>
      <c r="K69" s="86"/>
      <c r="L69" s="86"/>
    </row>
    <row r="70" spans="1:12" ht="25.5" x14ac:dyDescent="0.25">
      <c r="A70" s="79">
        <v>10</v>
      </c>
      <c r="B70" s="94" t="s">
        <v>130</v>
      </c>
      <c r="C70" s="8">
        <v>1</v>
      </c>
      <c r="D70" s="9" t="s">
        <v>131</v>
      </c>
      <c r="E70" s="9" t="s">
        <v>23</v>
      </c>
      <c r="F70" s="10">
        <v>566</v>
      </c>
      <c r="G70" s="10" t="s">
        <v>132</v>
      </c>
      <c r="H70" s="10" t="s">
        <v>133</v>
      </c>
      <c r="I70" s="10">
        <v>1</v>
      </c>
      <c r="J70" s="13" t="s">
        <v>26</v>
      </c>
      <c r="K70" s="11"/>
      <c r="L70" s="23"/>
    </row>
    <row r="71" spans="1:12" ht="26.25" x14ac:dyDescent="0.25">
      <c r="A71" s="79"/>
      <c r="B71" s="94"/>
      <c r="C71" s="8">
        <v>2</v>
      </c>
      <c r="D71" s="9" t="s">
        <v>134</v>
      </c>
      <c r="E71" s="32" t="s">
        <v>135</v>
      </c>
      <c r="F71" s="10">
        <v>538</v>
      </c>
      <c r="G71" s="10" t="s">
        <v>49</v>
      </c>
      <c r="H71" s="10" t="s">
        <v>50</v>
      </c>
      <c r="I71" s="10">
        <v>2</v>
      </c>
      <c r="J71" s="11" t="s">
        <v>136</v>
      </c>
      <c r="K71" s="11"/>
      <c r="L71" s="23"/>
    </row>
    <row r="72" spans="1:12" ht="25.5" x14ac:dyDescent="0.25">
      <c r="A72" s="79"/>
      <c r="B72" s="94"/>
      <c r="C72" s="8">
        <v>3</v>
      </c>
      <c r="D72" s="9" t="s">
        <v>137</v>
      </c>
      <c r="E72" s="32" t="s">
        <v>28</v>
      </c>
      <c r="F72" s="24">
        <v>12</v>
      </c>
      <c r="G72" s="25" t="s">
        <v>60</v>
      </c>
      <c r="H72" s="25" t="s">
        <v>61</v>
      </c>
      <c r="I72" s="10">
        <v>1</v>
      </c>
      <c r="J72" s="11" t="s">
        <v>136</v>
      </c>
      <c r="K72" s="11"/>
      <c r="L72" s="12"/>
    </row>
    <row r="73" spans="1:12" x14ac:dyDescent="0.25">
      <c r="A73" s="79"/>
      <c r="B73" s="94"/>
      <c r="C73" s="35">
        <v>4</v>
      </c>
      <c r="D73" s="9" t="s">
        <v>138</v>
      </c>
      <c r="E73" s="9" t="s">
        <v>23</v>
      </c>
      <c r="F73" s="10">
        <v>518</v>
      </c>
      <c r="G73" s="15" t="s">
        <v>101</v>
      </c>
      <c r="H73" s="15" t="s">
        <v>102</v>
      </c>
      <c r="I73" s="10">
        <v>1</v>
      </c>
      <c r="J73" s="9" t="s">
        <v>139</v>
      </c>
      <c r="K73" s="24"/>
      <c r="L73" s="12"/>
    </row>
    <row r="74" spans="1:12" x14ac:dyDescent="0.25">
      <c r="A74" s="79"/>
      <c r="B74" s="94"/>
      <c r="C74" s="8">
        <v>5</v>
      </c>
      <c r="D74" s="9" t="s">
        <v>140</v>
      </c>
      <c r="E74" s="9" t="s">
        <v>28</v>
      </c>
      <c r="F74" s="20">
        <v>607</v>
      </c>
      <c r="G74" s="21" t="s">
        <v>45</v>
      </c>
      <c r="H74" s="21" t="s">
        <v>46</v>
      </c>
      <c r="I74" s="10">
        <v>1</v>
      </c>
      <c r="J74" s="11" t="s">
        <v>136</v>
      </c>
      <c r="K74" s="11"/>
      <c r="L74" s="12"/>
    </row>
    <row r="75" spans="1:12" x14ac:dyDescent="0.25">
      <c r="A75" s="79"/>
      <c r="B75" s="94"/>
      <c r="C75" s="8">
        <v>6</v>
      </c>
      <c r="D75" s="9" t="s">
        <v>141</v>
      </c>
      <c r="E75" s="9" t="s">
        <v>28</v>
      </c>
      <c r="F75" s="10">
        <v>538</v>
      </c>
      <c r="G75" s="10" t="s">
        <v>49</v>
      </c>
      <c r="H75" s="10" t="s">
        <v>50</v>
      </c>
      <c r="I75" s="10">
        <v>1</v>
      </c>
      <c r="J75" s="11" t="s">
        <v>136</v>
      </c>
      <c r="K75" s="11"/>
      <c r="L75" s="12"/>
    </row>
    <row r="76" spans="1:12" x14ac:dyDescent="0.25">
      <c r="A76" s="79"/>
      <c r="B76" s="94"/>
      <c r="C76" s="8">
        <v>7</v>
      </c>
      <c r="D76" s="9" t="s">
        <v>142</v>
      </c>
      <c r="E76" s="9" t="s">
        <v>23</v>
      </c>
      <c r="F76" s="10">
        <v>675</v>
      </c>
      <c r="G76" s="10" t="s">
        <v>72</v>
      </c>
      <c r="H76" s="10" t="s">
        <v>73</v>
      </c>
      <c r="I76" s="10">
        <v>1</v>
      </c>
      <c r="J76" s="11" t="s">
        <v>143</v>
      </c>
      <c r="K76" s="11"/>
      <c r="L76" s="12"/>
    </row>
    <row r="77" spans="1:12" x14ac:dyDescent="0.25">
      <c r="A77" s="79"/>
      <c r="B77" s="94"/>
      <c r="C77" s="8">
        <v>8</v>
      </c>
      <c r="D77" s="9" t="s">
        <v>144</v>
      </c>
      <c r="E77" s="9" t="s">
        <v>28</v>
      </c>
      <c r="F77" s="10">
        <v>425</v>
      </c>
      <c r="G77" s="10" t="s">
        <v>105</v>
      </c>
      <c r="H77" s="10" t="s">
        <v>106</v>
      </c>
      <c r="I77" s="10">
        <v>1</v>
      </c>
      <c r="J77" s="11" t="s">
        <v>136</v>
      </c>
      <c r="K77" s="11"/>
      <c r="L77" s="12"/>
    </row>
    <row r="78" spans="1:12" x14ac:dyDescent="0.25">
      <c r="A78" s="103"/>
      <c r="B78" s="103"/>
      <c r="C78" s="19">
        <v>8</v>
      </c>
      <c r="D78" s="86"/>
      <c r="E78" s="86"/>
      <c r="F78" s="86"/>
      <c r="G78" s="86"/>
      <c r="H78" s="86"/>
      <c r="I78" s="19">
        <f>SUM(I70:I77)</f>
        <v>9</v>
      </c>
      <c r="J78" s="86"/>
      <c r="K78" s="86"/>
      <c r="L78" s="86"/>
    </row>
    <row r="79" spans="1:12" x14ac:dyDescent="0.25">
      <c r="A79" s="79">
        <v>11</v>
      </c>
      <c r="B79" s="94" t="s">
        <v>145</v>
      </c>
      <c r="C79" s="38">
        <v>1</v>
      </c>
      <c r="D79" s="39" t="s">
        <v>146</v>
      </c>
      <c r="E79" s="39" t="s">
        <v>79</v>
      </c>
      <c r="F79" s="36">
        <v>51</v>
      </c>
      <c r="G79" s="36" t="s">
        <v>25</v>
      </c>
      <c r="H79" s="37" t="s">
        <v>428</v>
      </c>
      <c r="I79" s="36">
        <v>1</v>
      </c>
      <c r="J79" s="42" t="s">
        <v>147</v>
      </c>
      <c r="K79" s="42"/>
      <c r="L79" s="43" t="s">
        <v>451</v>
      </c>
    </row>
    <row r="80" spans="1:12" x14ac:dyDescent="0.25">
      <c r="A80" s="79"/>
      <c r="B80" s="94"/>
      <c r="C80" s="38">
        <v>2</v>
      </c>
      <c r="D80" s="39" t="s">
        <v>148</v>
      </c>
      <c r="E80" s="39" t="s">
        <v>23</v>
      </c>
      <c r="F80" s="36">
        <v>51</v>
      </c>
      <c r="G80" s="36" t="s">
        <v>25</v>
      </c>
      <c r="H80" s="37" t="s">
        <v>428</v>
      </c>
      <c r="I80" s="36">
        <v>1</v>
      </c>
      <c r="J80" s="42" t="s">
        <v>26</v>
      </c>
      <c r="K80" s="42"/>
      <c r="L80" s="43" t="s">
        <v>451</v>
      </c>
    </row>
    <row r="81" spans="1:12" x14ac:dyDescent="0.25">
      <c r="A81" s="79"/>
      <c r="B81" s="94"/>
      <c r="C81" s="33">
        <v>3</v>
      </c>
      <c r="D81" s="9" t="s">
        <v>149</v>
      </c>
      <c r="E81" s="9" t="s">
        <v>23</v>
      </c>
      <c r="F81" s="20">
        <v>607</v>
      </c>
      <c r="G81" s="21" t="s">
        <v>45</v>
      </c>
      <c r="H81" s="21" t="s">
        <v>46</v>
      </c>
      <c r="I81" s="10">
        <v>1</v>
      </c>
      <c r="J81" s="13" t="s">
        <v>30</v>
      </c>
      <c r="K81" s="13"/>
      <c r="L81" s="29"/>
    </row>
    <row r="82" spans="1:12" x14ac:dyDescent="0.25">
      <c r="A82" s="103"/>
      <c r="B82" s="103"/>
      <c r="C82" s="19">
        <v>3</v>
      </c>
      <c r="D82" s="86"/>
      <c r="E82" s="86"/>
      <c r="F82" s="86"/>
      <c r="G82" s="86"/>
      <c r="H82" s="86"/>
      <c r="I82" s="19">
        <f>SUM(I79:I81)</f>
        <v>3</v>
      </c>
      <c r="J82" s="86"/>
      <c r="K82" s="86"/>
      <c r="L82" s="86"/>
    </row>
    <row r="83" spans="1:12" x14ac:dyDescent="0.25">
      <c r="A83" s="79">
        <v>12</v>
      </c>
      <c r="B83" s="94" t="s">
        <v>150</v>
      </c>
      <c r="C83" s="38">
        <v>1</v>
      </c>
      <c r="D83" s="39" t="s">
        <v>151</v>
      </c>
      <c r="E83" s="39" t="s">
        <v>79</v>
      </c>
      <c r="F83" s="36">
        <v>51</v>
      </c>
      <c r="G83" s="36" t="s">
        <v>440</v>
      </c>
      <c r="H83" s="36" t="s">
        <v>441</v>
      </c>
      <c r="I83" s="36">
        <v>1</v>
      </c>
      <c r="J83" s="40" t="s">
        <v>65</v>
      </c>
      <c r="K83" s="42"/>
      <c r="L83" s="43" t="s">
        <v>451</v>
      </c>
    </row>
    <row r="84" spans="1:12" ht="51" x14ac:dyDescent="0.25">
      <c r="A84" s="79"/>
      <c r="B84" s="94"/>
      <c r="C84" s="38">
        <v>2</v>
      </c>
      <c r="D84" s="40" t="s">
        <v>152</v>
      </c>
      <c r="E84" s="39" t="s">
        <v>79</v>
      </c>
      <c r="F84" s="36">
        <v>51</v>
      </c>
      <c r="G84" s="36" t="s">
        <v>440</v>
      </c>
      <c r="H84" s="36" t="s">
        <v>428</v>
      </c>
      <c r="I84" s="36">
        <v>1</v>
      </c>
      <c r="J84" s="39" t="s">
        <v>136</v>
      </c>
      <c r="K84" s="42"/>
      <c r="L84" s="43" t="s">
        <v>451</v>
      </c>
    </row>
    <row r="85" spans="1:12" x14ac:dyDescent="0.25">
      <c r="A85" s="79"/>
      <c r="B85" s="94"/>
      <c r="C85" s="8">
        <v>3</v>
      </c>
      <c r="D85" s="9" t="s">
        <v>153</v>
      </c>
      <c r="E85" s="9" t="s">
        <v>44</v>
      </c>
      <c r="F85" s="20">
        <v>607</v>
      </c>
      <c r="G85" s="21" t="s">
        <v>45</v>
      </c>
      <c r="H85" s="21" t="s">
        <v>46</v>
      </c>
      <c r="I85" s="10">
        <v>1</v>
      </c>
      <c r="J85" s="13" t="s">
        <v>30</v>
      </c>
      <c r="K85" s="11"/>
      <c r="L85" s="12"/>
    </row>
    <row r="86" spans="1:12" x14ac:dyDescent="0.25">
      <c r="A86" s="79"/>
      <c r="B86" s="94"/>
      <c r="C86" s="65">
        <v>4</v>
      </c>
      <c r="D86" s="3" t="s">
        <v>471</v>
      </c>
      <c r="E86" s="2" t="s">
        <v>23</v>
      </c>
      <c r="F86" s="4">
        <v>215</v>
      </c>
      <c r="G86" s="4" t="s">
        <v>433</v>
      </c>
      <c r="H86" s="4" t="s">
        <v>434</v>
      </c>
      <c r="I86" s="4">
        <v>1</v>
      </c>
      <c r="J86" s="3" t="s">
        <v>136</v>
      </c>
      <c r="K86" s="6"/>
      <c r="L86" s="7" t="s">
        <v>451</v>
      </c>
    </row>
    <row r="87" spans="1:12" x14ac:dyDescent="0.25">
      <c r="A87" s="103"/>
      <c r="B87" s="103"/>
      <c r="C87" s="19">
        <v>4</v>
      </c>
      <c r="D87" s="86"/>
      <c r="E87" s="86"/>
      <c r="F87" s="86"/>
      <c r="G87" s="86"/>
      <c r="H87" s="86"/>
      <c r="I87" s="19">
        <f>SUM(I83:I86)</f>
        <v>4</v>
      </c>
      <c r="J87" s="86"/>
      <c r="K87" s="86"/>
      <c r="L87" s="86"/>
    </row>
    <row r="88" spans="1:12" x14ac:dyDescent="0.25">
      <c r="A88" s="79">
        <v>13</v>
      </c>
      <c r="B88" s="94" t="s">
        <v>10</v>
      </c>
      <c r="C88" s="8">
        <v>1</v>
      </c>
      <c r="D88" s="9" t="s">
        <v>154</v>
      </c>
      <c r="E88" s="9" t="s">
        <v>23</v>
      </c>
      <c r="F88" s="10">
        <v>291</v>
      </c>
      <c r="G88" s="10" t="s">
        <v>98</v>
      </c>
      <c r="H88" s="10" t="s">
        <v>99</v>
      </c>
      <c r="I88" s="10">
        <v>1</v>
      </c>
      <c r="J88" s="13" t="s">
        <v>155</v>
      </c>
      <c r="K88" s="11"/>
      <c r="L88" s="12"/>
    </row>
    <row r="89" spans="1:12" x14ac:dyDescent="0.25">
      <c r="A89" s="79"/>
      <c r="B89" s="94"/>
      <c r="C89" s="90">
        <v>2</v>
      </c>
      <c r="D89" s="91" t="s">
        <v>156</v>
      </c>
      <c r="E89" s="39" t="s">
        <v>3</v>
      </c>
      <c r="F89" s="36">
        <v>142</v>
      </c>
      <c r="G89" s="36" t="s">
        <v>24</v>
      </c>
      <c r="H89" s="37" t="s">
        <v>25</v>
      </c>
      <c r="I89" s="105">
        <v>1</v>
      </c>
      <c r="J89" s="92" t="s">
        <v>157</v>
      </c>
      <c r="K89" s="42"/>
      <c r="L89" s="104" t="s">
        <v>451</v>
      </c>
    </row>
    <row r="90" spans="1:12" x14ac:dyDescent="0.25">
      <c r="A90" s="79"/>
      <c r="B90" s="94"/>
      <c r="C90" s="90"/>
      <c r="D90" s="91"/>
      <c r="E90" s="39" t="s">
        <v>5</v>
      </c>
      <c r="F90" s="36">
        <v>51</v>
      </c>
      <c r="G90" s="36" t="s">
        <v>440</v>
      </c>
      <c r="H90" s="37" t="s">
        <v>441</v>
      </c>
      <c r="I90" s="105"/>
      <c r="J90" s="92"/>
      <c r="K90" s="42"/>
      <c r="L90" s="104"/>
    </row>
    <row r="91" spans="1:12" ht="25.5" x14ac:dyDescent="0.25">
      <c r="A91" s="79"/>
      <c r="B91" s="94"/>
      <c r="C91" s="38">
        <v>3</v>
      </c>
      <c r="D91" s="39" t="s">
        <v>158</v>
      </c>
      <c r="E91" s="39" t="s">
        <v>23</v>
      </c>
      <c r="F91" s="36">
        <v>51</v>
      </c>
      <c r="G91" s="36" t="s">
        <v>440</v>
      </c>
      <c r="H91" s="37" t="s">
        <v>441</v>
      </c>
      <c r="I91" s="36">
        <v>1</v>
      </c>
      <c r="J91" s="40" t="s">
        <v>159</v>
      </c>
      <c r="K91" s="42"/>
      <c r="L91" s="43" t="s">
        <v>451</v>
      </c>
    </row>
    <row r="92" spans="1:12" ht="25.5" x14ac:dyDescent="0.25">
      <c r="A92" s="79"/>
      <c r="B92" s="94"/>
      <c r="C92" s="38">
        <v>4</v>
      </c>
      <c r="D92" s="39" t="s">
        <v>160</v>
      </c>
      <c r="E92" s="39" t="s">
        <v>79</v>
      </c>
      <c r="F92" s="36">
        <v>51</v>
      </c>
      <c r="G92" s="36" t="s">
        <v>440</v>
      </c>
      <c r="H92" s="37" t="s">
        <v>441</v>
      </c>
      <c r="I92" s="36">
        <v>1</v>
      </c>
      <c r="J92" s="40" t="s">
        <v>161</v>
      </c>
      <c r="K92" s="42"/>
      <c r="L92" s="43" t="s">
        <v>451</v>
      </c>
    </row>
    <row r="93" spans="1:12" ht="25.5" x14ac:dyDescent="0.25">
      <c r="A93" s="79"/>
      <c r="B93" s="94"/>
      <c r="C93" s="38">
        <v>5</v>
      </c>
      <c r="D93" s="39" t="s">
        <v>162</v>
      </c>
      <c r="E93" s="39" t="s">
        <v>79</v>
      </c>
      <c r="F93" s="36">
        <v>51</v>
      </c>
      <c r="G93" s="36" t="s">
        <v>25</v>
      </c>
      <c r="H93" s="37" t="s">
        <v>428</v>
      </c>
      <c r="I93" s="36">
        <v>1</v>
      </c>
      <c r="J93" s="40" t="s">
        <v>163</v>
      </c>
      <c r="K93" s="42"/>
      <c r="L93" s="43" t="s">
        <v>451</v>
      </c>
    </row>
    <row r="94" spans="1:12" x14ac:dyDescent="0.25">
      <c r="A94" s="79"/>
      <c r="B94" s="94"/>
      <c r="C94" s="38">
        <v>6</v>
      </c>
      <c r="D94" s="39" t="s">
        <v>164</v>
      </c>
      <c r="E94" s="39" t="s">
        <v>79</v>
      </c>
      <c r="F94" s="36">
        <v>51</v>
      </c>
      <c r="G94" s="36" t="s">
        <v>440</v>
      </c>
      <c r="H94" s="37" t="s">
        <v>441</v>
      </c>
      <c r="I94" s="36">
        <v>1</v>
      </c>
      <c r="J94" s="39" t="s">
        <v>455</v>
      </c>
      <c r="K94" s="42"/>
      <c r="L94" s="43" t="s">
        <v>451</v>
      </c>
    </row>
    <row r="95" spans="1:12" x14ac:dyDescent="0.25">
      <c r="A95" s="79"/>
      <c r="B95" s="94"/>
      <c r="C95" s="87">
        <v>7</v>
      </c>
      <c r="D95" s="83" t="s">
        <v>165</v>
      </c>
      <c r="E95" s="9" t="s">
        <v>5</v>
      </c>
      <c r="F95" s="20">
        <v>607</v>
      </c>
      <c r="G95" s="21" t="s">
        <v>45</v>
      </c>
      <c r="H95" s="21" t="s">
        <v>46</v>
      </c>
      <c r="I95" s="10">
        <v>1</v>
      </c>
      <c r="J95" s="94" t="s">
        <v>166</v>
      </c>
      <c r="K95" s="11"/>
      <c r="L95" s="23"/>
    </row>
    <row r="96" spans="1:12" x14ac:dyDescent="0.25">
      <c r="A96" s="79"/>
      <c r="B96" s="94"/>
      <c r="C96" s="87"/>
      <c r="D96" s="83"/>
      <c r="E96" s="9" t="s">
        <v>23</v>
      </c>
      <c r="F96" s="10">
        <v>165</v>
      </c>
      <c r="G96" s="10" t="s">
        <v>56</v>
      </c>
      <c r="H96" s="10" t="s">
        <v>57</v>
      </c>
      <c r="I96" s="10">
        <v>1</v>
      </c>
      <c r="J96" s="94"/>
      <c r="K96" s="11"/>
      <c r="L96" s="12"/>
    </row>
    <row r="97" spans="1:12" x14ac:dyDescent="0.25">
      <c r="A97" s="79"/>
      <c r="B97" s="94"/>
      <c r="C97" s="1">
        <v>8</v>
      </c>
      <c r="D97" s="2" t="s">
        <v>167</v>
      </c>
      <c r="E97" s="2" t="s">
        <v>23</v>
      </c>
      <c r="F97" s="4">
        <v>215</v>
      </c>
      <c r="G97" s="4" t="s">
        <v>427</v>
      </c>
      <c r="H97" s="4" t="s">
        <v>434</v>
      </c>
      <c r="I97" s="4">
        <v>1</v>
      </c>
      <c r="J97" s="3" t="s">
        <v>168</v>
      </c>
      <c r="K97" s="6"/>
      <c r="L97" s="7" t="s">
        <v>451</v>
      </c>
    </row>
    <row r="98" spans="1:12" x14ac:dyDescent="0.25">
      <c r="A98" s="79"/>
      <c r="B98" s="94"/>
      <c r="C98" s="1">
        <v>9</v>
      </c>
      <c r="D98" s="2" t="s">
        <v>169</v>
      </c>
      <c r="E98" s="2" t="s">
        <v>28</v>
      </c>
      <c r="F98" s="4">
        <v>215</v>
      </c>
      <c r="G98" s="4" t="s">
        <v>427</v>
      </c>
      <c r="H98" s="4" t="s">
        <v>434</v>
      </c>
      <c r="I98" s="4">
        <v>1</v>
      </c>
      <c r="J98" s="3" t="s">
        <v>170</v>
      </c>
      <c r="K98" s="6"/>
      <c r="L98" s="7" t="s">
        <v>451</v>
      </c>
    </row>
    <row r="99" spans="1:12" ht="25.5" x14ac:dyDescent="0.25">
      <c r="A99" s="79"/>
      <c r="B99" s="94"/>
      <c r="C99" s="8">
        <v>10</v>
      </c>
      <c r="D99" s="9" t="s">
        <v>171</v>
      </c>
      <c r="E99" s="9" t="s">
        <v>67</v>
      </c>
      <c r="F99" s="10">
        <v>538</v>
      </c>
      <c r="G99" s="10" t="s">
        <v>49</v>
      </c>
      <c r="H99" s="10" t="s">
        <v>50</v>
      </c>
      <c r="I99" s="10">
        <v>1</v>
      </c>
      <c r="J99" s="9" t="s">
        <v>172</v>
      </c>
      <c r="K99" s="11"/>
      <c r="L99" s="12"/>
    </row>
    <row r="100" spans="1:12" ht="25.5" x14ac:dyDescent="0.25">
      <c r="A100" s="79"/>
      <c r="B100" s="94"/>
      <c r="C100" s="8">
        <v>11</v>
      </c>
      <c r="D100" s="9" t="s">
        <v>173</v>
      </c>
      <c r="E100" s="9" t="s">
        <v>174</v>
      </c>
      <c r="F100" s="10">
        <v>566</v>
      </c>
      <c r="G100" s="10" t="s">
        <v>132</v>
      </c>
      <c r="H100" s="10" t="s">
        <v>133</v>
      </c>
      <c r="I100" s="10">
        <v>2</v>
      </c>
      <c r="J100" s="13" t="s">
        <v>175</v>
      </c>
      <c r="K100" s="11"/>
      <c r="L100" s="12"/>
    </row>
    <row r="101" spans="1:12" x14ac:dyDescent="0.25">
      <c r="A101" s="79"/>
      <c r="B101" s="94"/>
      <c r="C101" s="38">
        <v>12</v>
      </c>
      <c r="D101" s="39" t="s">
        <v>176</v>
      </c>
      <c r="E101" s="39" t="s">
        <v>3</v>
      </c>
      <c r="F101" s="36">
        <v>661</v>
      </c>
      <c r="G101" s="36" t="s">
        <v>0</v>
      </c>
      <c r="H101" s="36" t="s">
        <v>177</v>
      </c>
      <c r="I101" s="36">
        <v>1</v>
      </c>
      <c r="J101" s="40" t="s">
        <v>178</v>
      </c>
      <c r="K101" s="40"/>
      <c r="L101" s="41"/>
    </row>
    <row r="102" spans="1:12" ht="25.5" x14ac:dyDescent="0.25">
      <c r="A102" s="79"/>
      <c r="B102" s="94"/>
      <c r="C102" s="90">
        <v>13</v>
      </c>
      <c r="D102" s="91" t="s">
        <v>179</v>
      </c>
      <c r="E102" s="39" t="s">
        <v>44</v>
      </c>
      <c r="F102" s="36">
        <v>661</v>
      </c>
      <c r="G102" s="36" t="s">
        <v>0</v>
      </c>
      <c r="H102" s="36" t="s">
        <v>177</v>
      </c>
      <c r="I102" s="36">
        <v>1</v>
      </c>
      <c r="J102" s="40" t="s">
        <v>180</v>
      </c>
      <c r="K102" s="42"/>
      <c r="L102" s="41"/>
    </row>
    <row r="103" spans="1:12" ht="25.5" x14ac:dyDescent="0.25">
      <c r="A103" s="79"/>
      <c r="B103" s="94"/>
      <c r="C103" s="90"/>
      <c r="D103" s="91"/>
      <c r="E103" s="39" t="s">
        <v>23</v>
      </c>
      <c r="F103" s="36">
        <v>538</v>
      </c>
      <c r="G103" s="36" t="s">
        <v>49</v>
      </c>
      <c r="H103" s="36" t="s">
        <v>50</v>
      </c>
      <c r="I103" s="36">
        <v>1</v>
      </c>
      <c r="J103" s="40" t="s">
        <v>181</v>
      </c>
      <c r="K103" s="42"/>
      <c r="L103" s="43"/>
    </row>
    <row r="104" spans="1:12" ht="25.5" x14ac:dyDescent="0.25">
      <c r="A104" s="79"/>
      <c r="B104" s="94"/>
      <c r="C104" s="87">
        <v>14</v>
      </c>
      <c r="D104" s="83" t="s">
        <v>182</v>
      </c>
      <c r="E104" s="9" t="s">
        <v>79</v>
      </c>
      <c r="F104" s="20">
        <v>607</v>
      </c>
      <c r="G104" s="21" t="s">
        <v>45</v>
      </c>
      <c r="H104" s="21" t="s">
        <v>46</v>
      </c>
      <c r="I104" s="10">
        <v>1</v>
      </c>
      <c r="J104" s="13" t="s">
        <v>183</v>
      </c>
      <c r="K104" s="11"/>
      <c r="L104" s="12"/>
    </row>
    <row r="105" spans="1:12" ht="38.25" x14ac:dyDescent="0.25">
      <c r="A105" s="79"/>
      <c r="B105" s="94"/>
      <c r="C105" s="87"/>
      <c r="D105" s="83"/>
      <c r="E105" s="9" t="s">
        <v>184</v>
      </c>
      <c r="F105" s="10">
        <v>538</v>
      </c>
      <c r="G105" s="10" t="s">
        <v>49</v>
      </c>
      <c r="H105" s="10" t="s">
        <v>50</v>
      </c>
      <c r="I105" s="10">
        <v>3</v>
      </c>
      <c r="J105" s="13" t="s">
        <v>185</v>
      </c>
      <c r="K105" s="11"/>
      <c r="L105" s="12"/>
    </row>
    <row r="106" spans="1:12" x14ac:dyDescent="0.25">
      <c r="A106" s="79"/>
      <c r="B106" s="94"/>
      <c r="C106" s="8">
        <v>15</v>
      </c>
      <c r="D106" s="9" t="s">
        <v>186</v>
      </c>
      <c r="E106" s="9" t="s">
        <v>3</v>
      </c>
      <c r="F106" s="10">
        <v>538</v>
      </c>
      <c r="G106" s="10" t="s">
        <v>49</v>
      </c>
      <c r="H106" s="10" t="s">
        <v>50</v>
      </c>
      <c r="I106" s="10">
        <v>1</v>
      </c>
      <c r="J106" s="13" t="s">
        <v>187</v>
      </c>
      <c r="K106" s="11"/>
      <c r="L106" s="12"/>
    </row>
    <row r="107" spans="1:12" x14ac:dyDescent="0.25">
      <c r="A107" s="79"/>
      <c r="B107" s="94"/>
      <c r="C107" s="8">
        <v>16</v>
      </c>
      <c r="D107" s="9" t="s">
        <v>188</v>
      </c>
      <c r="E107" s="9" t="s">
        <v>5</v>
      </c>
      <c r="F107" s="10">
        <v>600</v>
      </c>
      <c r="G107" s="15" t="s">
        <v>189</v>
      </c>
      <c r="H107" s="15" t="s">
        <v>190</v>
      </c>
      <c r="I107" s="10">
        <v>1</v>
      </c>
      <c r="J107" s="13" t="s">
        <v>191</v>
      </c>
      <c r="K107" s="11"/>
      <c r="L107" s="12"/>
    </row>
    <row r="108" spans="1:12" ht="25.5" x14ac:dyDescent="0.25">
      <c r="A108" s="79"/>
      <c r="B108" s="94"/>
      <c r="C108" s="87">
        <v>17</v>
      </c>
      <c r="D108" s="83" t="s">
        <v>192</v>
      </c>
      <c r="E108" s="9" t="s">
        <v>193</v>
      </c>
      <c r="F108" s="10">
        <v>518</v>
      </c>
      <c r="G108" s="15" t="s">
        <v>101</v>
      </c>
      <c r="H108" s="15" t="s">
        <v>102</v>
      </c>
      <c r="I108" s="10">
        <v>1</v>
      </c>
      <c r="J108" s="13" t="s">
        <v>194</v>
      </c>
      <c r="K108" s="11"/>
      <c r="L108" s="12"/>
    </row>
    <row r="109" spans="1:12" ht="25.5" x14ac:dyDescent="0.25">
      <c r="A109" s="79"/>
      <c r="B109" s="94"/>
      <c r="C109" s="87"/>
      <c r="D109" s="83"/>
      <c r="E109" s="9" t="s">
        <v>79</v>
      </c>
      <c r="F109" s="10">
        <v>518</v>
      </c>
      <c r="G109" s="15" t="s">
        <v>101</v>
      </c>
      <c r="H109" s="15" t="s">
        <v>102</v>
      </c>
      <c r="I109" s="10">
        <v>1</v>
      </c>
      <c r="J109" s="13" t="s">
        <v>195</v>
      </c>
      <c r="K109" s="11"/>
      <c r="L109" s="12"/>
    </row>
    <row r="110" spans="1:12" x14ac:dyDescent="0.25">
      <c r="A110" s="79"/>
      <c r="B110" s="94"/>
      <c r="C110" s="87"/>
      <c r="D110" s="83"/>
      <c r="E110" s="9" t="s">
        <v>193</v>
      </c>
      <c r="F110" s="10">
        <v>566</v>
      </c>
      <c r="G110" s="10" t="s">
        <v>132</v>
      </c>
      <c r="H110" s="10" t="s">
        <v>133</v>
      </c>
      <c r="I110" s="10">
        <v>1</v>
      </c>
      <c r="J110" s="13" t="s">
        <v>196</v>
      </c>
      <c r="K110" s="11"/>
      <c r="L110" s="12"/>
    </row>
    <row r="111" spans="1:12" x14ac:dyDescent="0.25">
      <c r="A111" s="79"/>
      <c r="B111" s="94"/>
      <c r="C111" s="88">
        <v>18</v>
      </c>
      <c r="D111" s="89" t="s">
        <v>470</v>
      </c>
      <c r="E111" s="2" t="s">
        <v>197</v>
      </c>
      <c r="F111" s="4">
        <v>215</v>
      </c>
      <c r="G111" s="4" t="s">
        <v>427</v>
      </c>
      <c r="H111" s="4" t="s">
        <v>434</v>
      </c>
      <c r="I111" s="4">
        <v>1</v>
      </c>
      <c r="J111" s="3" t="s">
        <v>198</v>
      </c>
      <c r="K111" s="6"/>
      <c r="L111" s="7" t="s">
        <v>451</v>
      </c>
    </row>
    <row r="112" spans="1:12" x14ac:dyDescent="0.25">
      <c r="A112" s="79"/>
      <c r="B112" s="94"/>
      <c r="C112" s="88"/>
      <c r="D112" s="89"/>
      <c r="E112" s="2" t="s">
        <v>199</v>
      </c>
      <c r="F112" s="4">
        <v>215</v>
      </c>
      <c r="G112" s="4" t="s">
        <v>427</v>
      </c>
      <c r="H112" s="4" t="s">
        <v>434</v>
      </c>
      <c r="I112" s="4">
        <v>1</v>
      </c>
      <c r="J112" s="3" t="s">
        <v>200</v>
      </c>
      <c r="K112" s="6"/>
      <c r="L112" s="7" t="s">
        <v>451</v>
      </c>
    </row>
    <row r="113" spans="1:12" x14ac:dyDescent="0.25">
      <c r="A113" s="79"/>
      <c r="B113" s="94"/>
      <c r="C113" s="87">
        <v>19</v>
      </c>
      <c r="D113" s="83" t="s">
        <v>201</v>
      </c>
      <c r="E113" s="9" t="s">
        <v>44</v>
      </c>
      <c r="F113" s="24">
        <v>12</v>
      </c>
      <c r="G113" s="25" t="s">
        <v>60</v>
      </c>
      <c r="H113" s="25" t="s">
        <v>61</v>
      </c>
      <c r="I113" s="10">
        <v>1</v>
      </c>
      <c r="J113" s="83" t="s">
        <v>202</v>
      </c>
      <c r="K113" s="11"/>
      <c r="L113" s="12"/>
    </row>
    <row r="114" spans="1:12" x14ac:dyDescent="0.25">
      <c r="A114" s="79"/>
      <c r="B114" s="94"/>
      <c r="C114" s="87"/>
      <c r="D114" s="83"/>
      <c r="E114" s="9" t="s">
        <v>28</v>
      </c>
      <c r="F114" s="24">
        <v>12</v>
      </c>
      <c r="G114" s="25" t="s">
        <v>60</v>
      </c>
      <c r="H114" s="25" t="s">
        <v>61</v>
      </c>
      <c r="I114" s="10">
        <v>1</v>
      </c>
      <c r="J114" s="83"/>
      <c r="K114" s="11"/>
      <c r="L114" s="12"/>
    </row>
    <row r="115" spans="1:12" x14ac:dyDescent="0.25">
      <c r="A115" s="79"/>
      <c r="B115" s="94"/>
      <c r="C115" s="8">
        <v>20</v>
      </c>
      <c r="D115" s="9" t="s">
        <v>203</v>
      </c>
      <c r="E115" s="9" t="s">
        <v>28</v>
      </c>
      <c r="F115" s="24">
        <v>12</v>
      </c>
      <c r="G115" s="25" t="s">
        <v>60</v>
      </c>
      <c r="H115" s="25" t="s">
        <v>61</v>
      </c>
      <c r="I115" s="10">
        <v>1</v>
      </c>
      <c r="J115" s="13" t="s">
        <v>204</v>
      </c>
      <c r="K115" s="11"/>
      <c r="L115" s="12"/>
    </row>
    <row r="116" spans="1:12" x14ac:dyDescent="0.25">
      <c r="A116" s="79"/>
      <c r="B116" s="94"/>
      <c r="C116" s="8">
        <v>21</v>
      </c>
      <c r="D116" s="9" t="s">
        <v>205</v>
      </c>
      <c r="E116" s="9" t="s">
        <v>28</v>
      </c>
      <c r="F116" s="24">
        <v>12</v>
      </c>
      <c r="G116" s="25" t="s">
        <v>60</v>
      </c>
      <c r="H116" s="25" t="s">
        <v>61</v>
      </c>
      <c r="I116" s="10">
        <v>1</v>
      </c>
      <c r="J116" s="13" t="s">
        <v>206</v>
      </c>
      <c r="K116" s="11"/>
      <c r="L116" s="12"/>
    </row>
    <row r="117" spans="1:12" ht="25.5" x14ac:dyDescent="0.25">
      <c r="A117" s="79"/>
      <c r="B117" s="94"/>
      <c r="C117" s="8">
        <v>22</v>
      </c>
      <c r="D117" s="9" t="s">
        <v>207</v>
      </c>
      <c r="E117" s="9" t="s">
        <v>44</v>
      </c>
      <c r="F117" s="20">
        <v>607</v>
      </c>
      <c r="G117" s="21" t="s">
        <v>45</v>
      </c>
      <c r="H117" s="21" t="s">
        <v>46</v>
      </c>
      <c r="I117" s="10">
        <v>1</v>
      </c>
      <c r="J117" s="13" t="s">
        <v>208</v>
      </c>
      <c r="K117" s="13"/>
      <c r="L117" s="29"/>
    </row>
    <row r="118" spans="1:12" x14ac:dyDescent="0.25">
      <c r="A118" s="79"/>
      <c r="B118" s="94"/>
      <c r="C118" s="87">
        <v>23</v>
      </c>
      <c r="D118" s="83" t="s">
        <v>209</v>
      </c>
      <c r="E118" s="9" t="s">
        <v>23</v>
      </c>
      <c r="F118" s="10">
        <v>12</v>
      </c>
      <c r="G118" s="14" t="s">
        <v>60</v>
      </c>
      <c r="H118" s="14" t="s">
        <v>61</v>
      </c>
      <c r="I118" s="10">
        <v>1</v>
      </c>
      <c r="J118" s="83" t="s">
        <v>210</v>
      </c>
      <c r="K118" s="11"/>
      <c r="L118" s="12"/>
    </row>
    <row r="119" spans="1:12" x14ac:dyDescent="0.25">
      <c r="A119" s="79"/>
      <c r="B119" s="94"/>
      <c r="C119" s="87"/>
      <c r="D119" s="83"/>
      <c r="E119" s="9" t="s">
        <v>4</v>
      </c>
      <c r="F119" s="10">
        <v>538</v>
      </c>
      <c r="G119" s="10" t="s">
        <v>49</v>
      </c>
      <c r="H119" s="10" t="s">
        <v>50</v>
      </c>
      <c r="I119" s="10">
        <v>1</v>
      </c>
      <c r="J119" s="83"/>
      <c r="K119" s="11"/>
      <c r="L119" s="12"/>
    </row>
    <row r="120" spans="1:12" x14ac:dyDescent="0.25">
      <c r="A120" s="79"/>
      <c r="B120" s="94"/>
      <c r="C120" s="87">
        <v>24</v>
      </c>
      <c r="D120" s="83" t="s">
        <v>211</v>
      </c>
      <c r="E120" s="9" t="s">
        <v>28</v>
      </c>
      <c r="F120" s="10">
        <v>134</v>
      </c>
      <c r="G120" s="15" t="s">
        <v>41</v>
      </c>
      <c r="H120" s="15" t="s">
        <v>42</v>
      </c>
      <c r="I120" s="10">
        <v>1</v>
      </c>
      <c r="J120" s="83" t="s">
        <v>212</v>
      </c>
      <c r="K120" s="11"/>
      <c r="L120" s="12"/>
    </row>
    <row r="121" spans="1:12" x14ac:dyDescent="0.25">
      <c r="A121" s="79"/>
      <c r="B121" s="94"/>
      <c r="C121" s="87"/>
      <c r="D121" s="83"/>
      <c r="E121" s="9" t="s">
        <v>3</v>
      </c>
      <c r="F121" s="10">
        <v>134</v>
      </c>
      <c r="G121" s="15" t="s">
        <v>41</v>
      </c>
      <c r="H121" s="15" t="s">
        <v>42</v>
      </c>
      <c r="I121" s="10">
        <v>1</v>
      </c>
      <c r="J121" s="83"/>
      <c r="K121" s="11"/>
      <c r="L121" s="12"/>
    </row>
    <row r="122" spans="1:12" ht="26.25" x14ac:dyDescent="0.25">
      <c r="A122" s="79"/>
      <c r="B122" s="94"/>
      <c r="C122" s="8">
        <v>25</v>
      </c>
      <c r="D122" s="32" t="s">
        <v>213</v>
      </c>
      <c r="E122" s="32" t="s">
        <v>214</v>
      </c>
      <c r="F122" s="10">
        <v>225</v>
      </c>
      <c r="G122" s="21" t="s">
        <v>84</v>
      </c>
      <c r="H122" s="21" t="s">
        <v>85</v>
      </c>
      <c r="I122" s="10">
        <v>2</v>
      </c>
      <c r="J122" s="13" t="s">
        <v>215</v>
      </c>
      <c r="K122" s="11"/>
      <c r="L122" s="12"/>
    </row>
    <row r="123" spans="1:12" x14ac:dyDescent="0.25">
      <c r="A123" s="79"/>
      <c r="B123" s="94"/>
      <c r="C123" s="90">
        <v>26</v>
      </c>
      <c r="D123" s="91" t="s">
        <v>216</v>
      </c>
      <c r="E123" s="39" t="s">
        <v>67</v>
      </c>
      <c r="F123" s="36">
        <v>518</v>
      </c>
      <c r="G123" s="37" t="s">
        <v>101</v>
      </c>
      <c r="H123" s="37" t="s">
        <v>102</v>
      </c>
      <c r="I123" s="36">
        <v>1</v>
      </c>
      <c r="J123" s="91" t="s">
        <v>217</v>
      </c>
      <c r="K123" s="44"/>
      <c r="L123" s="45"/>
    </row>
    <row r="124" spans="1:12" x14ac:dyDescent="0.25">
      <c r="A124" s="79"/>
      <c r="B124" s="94"/>
      <c r="C124" s="90"/>
      <c r="D124" s="91"/>
      <c r="E124" s="39" t="s">
        <v>5</v>
      </c>
      <c r="F124" s="36">
        <v>51</v>
      </c>
      <c r="G124" s="36" t="s">
        <v>25</v>
      </c>
      <c r="H124" s="37" t="s">
        <v>428</v>
      </c>
      <c r="I124" s="36">
        <v>1</v>
      </c>
      <c r="J124" s="91"/>
      <c r="K124" s="42"/>
      <c r="L124" s="43" t="s">
        <v>451</v>
      </c>
    </row>
    <row r="125" spans="1:12" x14ac:dyDescent="0.25">
      <c r="A125" s="79"/>
      <c r="B125" s="94"/>
      <c r="C125" s="8">
        <v>27</v>
      </c>
      <c r="D125" s="13" t="s">
        <v>218</v>
      </c>
      <c r="E125" s="13" t="s">
        <v>28</v>
      </c>
      <c r="F125" s="10">
        <v>518</v>
      </c>
      <c r="G125" s="15" t="s">
        <v>101</v>
      </c>
      <c r="H125" s="15" t="s">
        <v>102</v>
      </c>
      <c r="I125" s="10">
        <v>1</v>
      </c>
      <c r="J125" s="13" t="s">
        <v>219</v>
      </c>
      <c r="K125" s="13"/>
      <c r="L125" s="28"/>
    </row>
    <row r="126" spans="1:12" x14ac:dyDescent="0.25">
      <c r="A126" s="79"/>
      <c r="B126" s="94"/>
      <c r="C126" s="8">
        <v>28</v>
      </c>
      <c r="D126" s="13" t="s">
        <v>220</v>
      </c>
      <c r="E126" s="32" t="s">
        <v>28</v>
      </c>
      <c r="F126" s="10">
        <v>350</v>
      </c>
      <c r="G126" s="21" t="s">
        <v>33</v>
      </c>
      <c r="H126" s="21" t="s">
        <v>34</v>
      </c>
      <c r="I126" s="10">
        <v>1</v>
      </c>
      <c r="J126" s="13" t="s">
        <v>221</v>
      </c>
      <c r="K126" s="11"/>
      <c r="L126" s="12"/>
    </row>
    <row r="127" spans="1:12" ht="25.5" x14ac:dyDescent="0.25">
      <c r="A127" s="79"/>
      <c r="B127" s="94"/>
      <c r="C127" s="8">
        <v>29</v>
      </c>
      <c r="D127" s="9" t="s">
        <v>222</v>
      </c>
      <c r="E127" s="9" t="s">
        <v>44</v>
      </c>
      <c r="F127" s="20">
        <v>607</v>
      </c>
      <c r="G127" s="21" t="s">
        <v>45</v>
      </c>
      <c r="H127" s="21" t="s">
        <v>46</v>
      </c>
      <c r="I127" s="10">
        <v>1</v>
      </c>
      <c r="J127" s="9" t="s">
        <v>223</v>
      </c>
      <c r="K127" s="11"/>
      <c r="L127" s="12"/>
    </row>
    <row r="128" spans="1:12" x14ac:dyDescent="0.25">
      <c r="A128" s="79"/>
      <c r="B128" s="94"/>
      <c r="C128" s="8">
        <v>30</v>
      </c>
      <c r="D128" s="9" t="s">
        <v>224</v>
      </c>
      <c r="E128" s="9" t="s">
        <v>28</v>
      </c>
      <c r="F128" s="20">
        <v>607</v>
      </c>
      <c r="G128" s="21" t="s">
        <v>45</v>
      </c>
      <c r="H128" s="21" t="s">
        <v>46</v>
      </c>
      <c r="I128" s="10">
        <v>1</v>
      </c>
      <c r="J128" s="13" t="s">
        <v>225</v>
      </c>
      <c r="K128" s="11"/>
      <c r="L128" s="12"/>
    </row>
    <row r="129" spans="1:12" x14ac:dyDescent="0.25">
      <c r="A129" s="79"/>
      <c r="B129" s="94"/>
      <c r="C129" s="8">
        <v>31</v>
      </c>
      <c r="D129" s="9" t="s">
        <v>226</v>
      </c>
      <c r="E129" s="9" t="s">
        <v>5</v>
      </c>
      <c r="F129" s="20">
        <v>607</v>
      </c>
      <c r="G129" s="21" t="s">
        <v>45</v>
      </c>
      <c r="H129" s="21" t="s">
        <v>46</v>
      </c>
      <c r="I129" s="10">
        <v>1</v>
      </c>
      <c r="J129" s="13" t="s">
        <v>227</v>
      </c>
      <c r="K129" s="13"/>
      <c r="L129" s="12"/>
    </row>
    <row r="130" spans="1:12" ht="25.5" x14ac:dyDescent="0.25">
      <c r="A130" s="79"/>
      <c r="B130" s="94"/>
      <c r="C130" s="87">
        <v>32</v>
      </c>
      <c r="D130" s="83" t="s">
        <v>228</v>
      </c>
      <c r="E130" s="9" t="s">
        <v>229</v>
      </c>
      <c r="F130" s="20">
        <v>607</v>
      </c>
      <c r="G130" s="21" t="s">
        <v>45</v>
      </c>
      <c r="H130" s="21" t="s">
        <v>46</v>
      </c>
      <c r="I130" s="10">
        <v>1</v>
      </c>
      <c r="J130" s="83" t="s">
        <v>230</v>
      </c>
      <c r="K130" s="11"/>
      <c r="L130" s="12"/>
    </row>
    <row r="131" spans="1:12" x14ac:dyDescent="0.25">
      <c r="A131" s="79"/>
      <c r="B131" s="94"/>
      <c r="C131" s="87"/>
      <c r="D131" s="83"/>
      <c r="E131" s="9" t="s">
        <v>3</v>
      </c>
      <c r="F131" s="20">
        <v>607</v>
      </c>
      <c r="G131" s="21" t="s">
        <v>45</v>
      </c>
      <c r="H131" s="21" t="s">
        <v>46</v>
      </c>
      <c r="I131" s="10">
        <v>1</v>
      </c>
      <c r="J131" s="83"/>
      <c r="K131" s="11"/>
      <c r="L131" s="12"/>
    </row>
    <row r="132" spans="1:12" x14ac:dyDescent="0.25">
      <c r="A132" s="79"/>
      <c r="B132" s="94"/>
      <c r="C132" s="8">
        <v>33</v>
      </c>
      <c r="D132" s="9" t="s">
        <v>231</v>
      </c>
      <c r="E132" s="9" t="s">
        <v>23</v>
      </c>
      <c r="F132" s="20">
        <v>607</v>
      </c>
      <c r="G132" s="21" t="s">
        <v>45</v>
      </c>
      <c r="H132" s="21" t="s">
        <v>46</v>
      </c>
      <c r="I132" s="10">
        <v>1</v>
      </c>
      <c r="J132" s="13" t="s">
        <v>232</v>
      </c>
      <c r="K132" s="11"/>
      <c r="L132" s="12"/>
    </row>
    <row r="133" spans="1:12" x14ac:dyDescent="0.25">
      <c r="A133" s="79"/>
      <c r="B133" s="94"/>
      <c r="C133" s="33">
        <v>34</v>
      </c>
      <c r="D133" s="9" t="s">
        <v>233</v>
      </c>
      <c r="E133" s="9" t="s">
        <v>23</v>
      </c>
      <c r="F133" s="20">
        <v>607</v>
      </c>
      <c r="G133" s="21" t="s">
        <v>45</v>
      </c>
      <c r="H133" s="21" t="s">
        <v>46</v>
      </c>
      <c r="I133" s="10">
        <v>1</v>
      </c>
      <c r="J133" s="9" t="s">
        <v>234</v>
      </c>
      <c r="K133" s="16"/>
      <c r="L133" s="12"/>
    </row>
    <row r="134" spans="1:12" x14ac:dyDescent="0.25">
      <c r="A134" s="79"/>
      <c r="B134" s="94"/>
      <c r="C134" s="8">
        <v>35</v>
      </c>
      <c r="D134" s="9" t="s">
        <v>235</v>
      </c>
      <c r="E134" s="9" t="s">
        <v>23</v>
      </c>
      <c r="F134" s="20">
        <v>607</v>
      </c>
      <c r="G134" s="21" t="s">
        <v>45</v>
      </c>
      <c r="H134" s="21" t="s">
        <v>46</v>
      </c>
      <c r="I134" s="10">
        <v>1</v>
      </c>
      <c r="J134" s="22" t="s">
        <v>236</v>
      </c>
      <c r="K134" s="11"/>
      <c r="L134" s="12"/>
    </row>
    <row r="135" spans="1:12" x14ac:dyDescent="0.25">
      <c r="A135" s="79"/>
      <c r="B135" s="94"/>
      <c r="C135" s="8">
        <v>36</v>
      </c>
      <c r="D135" s="9" t="s">
        <v>237</v>
      </c>
      <c r="E135" s="9" t="s">
        <v>238</v>
      </c>
      <c r="F135" s="20">
        <v>607</v>
      </c>
      <c r="G135" s="21" t="s">
        <v>45</v>
      </c>
      <c r="H135" s="21" t="s">
        <v>46</v>
      </c>
      <c r="I135" s="10">
        <v>1</v>
      </c>
      <c r="J135" s="9" t="s">
        <v>239</v>
      </c>
      <c r="K135" s="11"/>
      <c r="L135" s="12"/>
    </row>
    <row r="136" spans="1:12" x14ac:dyDescent="0.25">
      <c r="A136" s="79"/>
      <c r="B136" s="94"/>
      <c r="C136" s="87">
        <v>37</v>
      </c>
      <c r="D136" s="83" t="s">
        <v>240</v>
      </c>
      <c r="E136" s="9" t="s">
        <v>241</v>
      </c>
      <c r="F136" s="20">
        <v>607</v>
      </c>
      <c r="G136" s="21" t="s">
        <v>45</v>
      </c>
      <c r="H136" s="21" t="s">
        <v>46</v>
      </c>
      <c r="I136" s="94">
        <v>3</v>
      </c>
      <c r="J136" s="83" t="s">
        <v>242</v>
      </c>
      <c r="K136" s="101"/>
      <c r="L136" s="102"/>
    </row>
    <row r="137" spans="1:12" x14ac:dyDescent="0.25">
      <c r="A137" s="79"/>
      <c r="B137" s="94"/>
      <c r="C137" s="87"/>
      <c r="D137" s="83"/>
      <c r="E137" s="9" t="s">
        <v>243</v>
      </c>
      <c r="F137" s="20">
        <v>607</v>
      </c>
      <c r="G137" s="21" t="s">
        <v>45</v>
      </c>
      <c r="H137" s="21" t="s">
        <v>46</v>
      </c>
      <c r="I137" s="94"/>
      <c r="J137" s="83"/>
      <c r="K137" s="101"/>
      <c r="L137" s="102"/>
    </row>
    <row r="138" spans="1:12" x14ac:dyDescent="0.25">
      <c r="A138" s="79"/>
      <c r="B138" s="94"/>
      <c r="C138" s="87"/>
      <c r="D138" s="83"/>
      <c r="E138" s="9" t="s">
        <v>79</v>
      </c>
      <c r="F138" s="20">
        <v>607</v>
      </c>
      <c r="G138" s="21" t="s">
        <v>45</v>
      </c>
      <c r="H138" s="21" t="s">
        <v>46</v>
      </c>
      <c r="I138" s="94"/>
      <c r="J138" s="83"/>
      <c r="K138" s="101"/>
      <c r="L138" s="102"/>
    </row>
    <row r="139" spans="1:12" ht="25.5" x14ac:dyDescent="0.25">
      <c r="A139" s="79"/>
      <c r="B139" s="94"/>
      <c r="C139" s="8">
        <v>38</v>
      </c>
      <c r="D139" s="9" t="s">
        <v>244</v>
      </c>
      <c r="E139" s="9" t="s">
        <v>23</v>
      </c>
      <c r="F139" s="10">
        <v>360</v>
      </c>
      <c r="G139" s="10" t="s">
        <v>90</v>
      </c>
      <c r="H139" s="10" t="s">
        <v>91</v>
      </c>
      <c r="I139" s="10">
        <v>1</v>
      </c>
      <c r="J139" s="9" t="s">
        <v>245</v>
      </c>
      <c r="K139" s="11"/>
      <c r="L139" s="12"/>
    </row>
    <row r="140" spans="1:12" x14ac:dyDescent="0.25">
      <c r="A140" s="79"/>
      <c r="B140" s="94"/>
      <c r="C140" s="87">
        <v>39</v>
      </c>
      <c r="D140" s="83" t="s">
        <v>246</v>
      </c>
      <c r="E140" s="9" t="s">
        <v>5</v>
      </c>
      <c r="F140" s="20">
        <v>607</v>
      </c>
      <c r="G140" s="21" t="s">
        <v>45</v>
      </c>
      <c r="H140" s="21" t="s">
        <v>46</v>
      </c>
      <c r="I140" s="10">
        <v>1</v>
      </c>
      <c r="J140" s="83" t="s">
        <v>247</v>
      </c>
      <c r="K140" s="11"/>
      <c r="L140" s="12"/>
    </row>
    <row r="141" spans="1:12" x14ac:dyDescent="0.25">
      <c r="A141" s="79"/>
      <c r="B141" s="94"/>
      <c r="C141" s="87"/>
      <c r="D141" s="83"/>
      <c r="E141" s="9" t="s">
        <v>3</v>
      </c>
      <c r="F141" s="20">
        <v>607</v>
      </c>
      <c r="G141" s="21" t="s">
        <v>45</v>
      </c>
      <c r="H141" s="21" t="s">
        <v>46</v>
      </c>
      <c r="I141" s="10">
        <v>1</v>
      </c>
      <c r="J141" s="83"/>
      <c r="K141" s="11"/>
      <c r="L141" s="12"/>
    </row>
    <row r="142" spans="1:12" ht="25.5" x14ac:dyDescent="0.25">
      <c r="A142" s="79"/>
      <c r="B142" s="94"/>
      <c r="C142" s="8">
        <v>40</v>
      </c>
      <c r="D142" s="9" t="s">
        <v>248</v>
      </c>
      <c r="E142" s="9" t="s">
        <v>23</v>
      </c>
      <c r="F142" s="10">
        <v>807</v>
      </c>
      <c r="G142" s="15" t="s">
        <v>249</v>
      </c>
      <c r="H142" s="15" t="s">
        <v>250</v>
      </c>
      <c r="I142" s="10">
        <v>1</v>
      </c>
      <c r="J142" s="9" t="s">
        <v>251</v>
      </c>
      <c r="K142" s="11"/>
      <c r="L142" s="20"/>
    </row>
    <row r="143" spans="1:12" ht="25.5" x14ac:dyDescent="0.25">
      <c r="A143" s="79"/>
      <c r="B143" s="94"/>
      <c r="C143" s="8">
        <v>41</v>
      </c>
      <c r="D143" s="9" t="s">
        <v>252</v>
      </c>
      <c r="E143" s="9" t="s">
        <v>253</v>
      </c>
      <c r="F143" s="10">
        <v>225</v>
      </c>
      <c r="G143" s="21" t="s">
        <v>84</v>
      </c>
      <c r="H143" s="21" t="s">
        <v>85</v>
      </c>
      <c r="I143" s="10">
        <v>1</v>
      </c>
      <c r="J143" s="9" t="s">
        <v>254</v>
      </c>
      <c r="K143" s="11"/>
      <c r="L143" s="12"/>
    </row>
    <row r="144" spans="1:12" x14ac:dyDescent="0.25">
      <c r="A144" s="79"/>
      <c r="B144" s="94"/>
      <c r="C144" s="8">
        <v>42</v>
      </c>
      <c r="D144" s="9" t="s">
        <v>255</v>
      </c>
      <c r="E144" s="9" t="s">
        <v>28</v>
      </c>
      <c r="F144" s="10">
        <v>518</v>
      </c>
      <c r="G144" s="15" t="s">
        <v>101</v>
      </c>
      <c r="H144" s="15" t="s">
        <v>102</v>
      </c>
      <c r="I144" s="10">
        <v>1</v>
      </c>
      <c r="J144" s="9" t="s">
        <v>256</v>
      </c>
      <c r="K144" s="11"/>
      <c r="L144" s="29"/>
    </row>
    <row r="145" spans="1:12" x14ac:dyDescent="0.25">
      <c r="A145" s="79"/>
      <c r="B145" s="94"/>
      <c r="C145" s="8">
        <v>43</v>
      </c>
      <c r="D145" s="32" t="s">
        <v>257</v>
      </c>
      <c r="E145" s="11" t="s">
        <v>28</v>
      </c>
      <c r="F145" s="10">
        <v>779</v>
      </c>
      <c r="G145" s="14" t="s">
        <v>37</v>
      </c>
      <c r="H145" s="14" t="s">
        <v>38</v>
      </c>
      <c r="I145" s="10">
        <v>1</v>
      </c>
      <c r="J145" s="13" t="s">
        <v>258</v>
      </c>
      <c r="K145" s="11"/>
      <c r="L145" s="12"/>
    </row>
    <row r="146" spans="1:12" ht="25.5" x14ac:dyDescent="0.25">
      <c r="A146" s="79"/>
      <c r="B146" s="94"/>
      <c r="C146" s="35">
        <v>44</v>
      </c>
      <c r="D146" s="9" t="s">
        <v>259</v>
      </c>
      <c r="E146" s="13" t="s">
        <v>28</v>
      </c>
      <c r="F146" s="20">
        <v>607</v>
      </c>
      <c r="G146" s="21" t="s">
        <v>45</v>
      </c>
      <c r="H146" s="15" t="s">
        <v>46</v>
      </c>
      <c r="I146" s="10">
        <v>1</v>
      </c>
      <c r="J146" s="13" t="s">
        <v>260</v>
      </c>
      <c r="K146" s="13"/>
      <c r="L146" s="12"/>
    </row>
    <row r="147" spans="1:12" x14ac:dyDescent="0.25">
      <c r="A147" s="79"/>
      <c r="B147" s="94"/>
      <c r="C147" s="46">
        <v>45</v>
      </c>
      <c r="D147" s="39" t="s">
        <v>261</v>
      </c>
      <c r="E147" s="40" t="s">
        <v>28</v>
      </c>
      <c r="F147" s="36">
        <v>661</v>
      </c>
      <c r="G147" s="36" t="s">
        <v>0</v>
      </c>
      <c r="H147" s="36" t="s">
        <v>177</v>
      </c>
      <c r="I147" s="36">
        <v>1</v>
      </c>
      <c r="J147" s="40" t="s">
        <v>262</v>
      </c>
      <c r="K147" s="40"/>
      <c r="L147" s="45"/>
    </row>
    <row r="148" spans="1:12" x14ac:dyDescent="0.25">
      <c r="A148" s="79"/>
      <c r="B148" s="94"/>
      <c r="C148" s="35">
        <v>46</v>
      </c>
      <c r="D148" s="32" t="s">
        <v>263</v>
      </c>
      <c r="E148" s="11" t="s">
        <v>28</v>
      </c>
      <c r="F148" s="20">
        <v>607</v>
      </c>
      <c r="G148" s="21" t="s">
        <v>45</v>
      </c>
      <c r="H148" s="15" t="s">
        <v>46</v>
      </c>
      <c r="I148" s="10">
        <v>1</v>
      </c>
      <c r="J148" s="13" t="s">
        <v>264</v>
      </c>
      <c r="K148" s="11"/>
      <c r="L148" s="12"/>
    </row>
    <row r="149" spans="1:12" ht="25.5" x14ac:dyDescent="0.25">
      <c r="A149" s="79"/>
      <c r="B149" s="94"/>
      <c r="C149" s="35">
        <v>47</v>
      </c>
      <c r="D149" s="9" t="s">
        <v>265</v>
      </c>
      <c r="E149" s="9" t="s">
        <v>75</v>
      </c>
      <c r="F149" s="20">
        <v>607</v>
      </c>
      <c r="G149" s="21" t="s">
        <v>45</v>
      </c>
      <c r="H149" s="21" t="s">
        <v>46</v>
      </c>
      <c r="I149" s="10">
        <v>1</v>
      </c>
      <c r="J149" s="9" t="s">
        <v>266</v>
      </c>
      <c r="K149" s="11"/>
      <c r="L149" s="12"/>
    </row>
    <row r="150" spans="1:12" ht="25.5" x14ac:dyDescent="0.25">
      <c r="A150" s="79"/>
      <c r="B150" s="94"/>
      <c r="C150" s="35">
        <v>48</v>
      </c>
      <c r="D150" s="9" t="s">
        <v>137</v>
      </c>
      <c r="E150" s="9" t="s">
        <v>28</v>
      </c>
      <c r="F150" s="10">
        <v>134</v>
      </c>
      <c r="G150" s="15" t="s">
        <v>41</v>
      </c>
      <c r="H150" s="15" t="s">
        <v>42</v>
      </c>
      <c r="I150" s="10">
        <v>1</v>
      </c>
      <c r="J150" s="9" t="s">
        <v>103</v>
      </c>
      <c r="K150" s="11"/>
      <c r="L150" s="23"/>
    </row>
    <row r="151" spans="1:12" ht="25.5" x14ac:dyDescent="0.25">
      <c r="A151" s="79"/>
      <c r="B151" s="94"/>
      <c r="C151" s="46">
        <v>49</v>
      </c>
      <c r="D151" s="40" t="s">
        <v>267</v>
      </c>
      <c r="E151" s="58" t="s">
        <v>28</v>
      </c>
      <c r="F151" s="36">
        <v>84</v>
      </c>
      <c r="G151" s="36" t="s">
        <v>57</v>
      </c>
      <c r="H151" s="36" t="s">
        <v>429</v>
      </c>
      <c r="I151" s="48">
        <v>1</v>
      </c>
      <c r="J151" s="69" t="s">
        <v>459</v>
      </c>
      <c r="K151" s="42"/>
      <c r="L151" s="43" t="s">
        <v>451</v>
      </c>
    </row>
    <row r="152" spans="1:12" x14ac:dyDescent="0.25">
      <c r="A152" s="79"/>
      <c r="B152" s="94"/>
      <c r="C152" s="35">
        <v>50</v>
      </c>
      <c r="D152" s="22" t="s">
        <v>268</v>
      </c>
      <c r="E152" s="22" t="s">
        <v>3</v>
      </c>
      <c r="F152" s="10">
        <v>225</v>
      </c>
      <c r="G152" s="21" t="s">
        <v>84</v>
      </c>
      <c r="H152" s="21" t="s">
        <v>85</v>
      </c>
      <c r="I152" s="20">
        <v>1</v>
      </c>
      <c r="J152" s="28" t="s">
        <v>269</v>
      </c>
      <c r="K152" s="11"/>
      <c r="L152" s="12"/>
    </row>
    <row r="153" spans="1:12" x14ac:dyDescent="0.25">
      <c r="A153" s="79"/>
      <c r="B153" s="94"/>
      <c r="C153" s="35">
        <v>51</v>
      </c>
      <c r="D153" s="22" t="s">
        <v>270</v>
      </c>
      <c r="E153" s="22" t="s">
        <v>67</v>
      </c>
      <c r="F153" s="10">
        <v>518</v>
      </c>
      <c r="G153" s="15" t="s">
        <v>101</v>
      </c>
      <c r="H153" s="15" t="s">
        <v>102</v>
      </c>
      <c r="I153" s="20">
        <v>1</v>
      </c>
      <c r="J153" s="28" t="s">
        <v>271</v>
      </c>
      <c r="K153" s="11"/>
      <c r="L153" s="12"/>
    </row>
    <row r="154" spans="1:12" x14ac:dyDescent="0.25">
      <c r="A154" s="79"/>
      <c r="B154" s="94"/>
      <c r="C154" s="46">
        <v>52</v>
      </c>
      <c r="D154" s="42" t="s">
        <v>272</v>
      </c>
      <c r="E154" s="42" t="s">
        <v>5</v>
      </c>
      <c r="F154" s="36">
        <v>661</v>
      </c>
      <c r="G154" s="36" t="s">
        <v>0</v>
      </c>
      <c r="H154" s="36" t="s">
        <v>177</v>
      </c>
      <c r="I154" s="36">
        <v>1</v>
      </c>
      <c r="J154" s="40" t="s">
        <v>273</v>
      </c>
      <c r="K154" s="42"/>
      <c r="L154" s="43"/>
    </row>
    <row r="155" spans="1:12" ht="26.25" x14ac:dyDescent="0.25">
      <c r="A155" s="79"/>
      <c r="B155" s="94"/>
      <c r="C155" s="46">
        <v>53</v>
      </c>
      <c r="D155" s="42" t="s">
        <v>274</v>
      </c>
      <c r="E155" s="42" t="s">
        <v>79</v>
      </c>
      <c r="F155" s="36">
        <v>51</v>
      </c>
      <c r="G155" s="36" t="s">
        <v>25</v>
      </c>
      <c r="H155" s="37" t="s">
        <v>428</v>
      </c>
      <c r="I155" s="36">
        <v>1</v>
      </c>
      <c r="J155" s="40" t="s">
        <v>454</v>
      </c>
      <c r="K155" s="42"/>
      <c r="L155" s="43" t="s">
        <v>451</v>
      </c>
    </row>
    <row r="156" spans="1:12" x14ac:dyDescent="0.25">
      <c r="A156" s="79"/>
      <c r="B156" s="94"/>
      <c r="C156" s="35">
        <v>54</v>
      </c>
      <c r="D156" s="11" t="s">
        <v>275</v>
      </c>
      <c r="E156" s="11" t="s">
        <v>79</v>
      </c>
      <c r="F156" s="10">
        <v>245</v>
      </c>
      <c r="G156" s="10" t="s">
        <v>122</v>
      </c>
      <c r="H156" s="15" t="s">
        <v>123</v>
      </c>
      <c r="I156" s="10">
        <v>1</v>
      </c>
      <c r="J156" s="13" t="s">
        <v>276</v>
      </c>
      <c r="K156" s="11"/>
      <c r="L156" s="12"/>
    </row>
    <row r="157" spans="1:12" x14ac:dyDescent="0.25">
      <c r="A157" s="79"/>
      <c r="B157" s="94"/>
      <c r="C157" s="35">
        <v>55</v>
      </c>
      <c r="D157" s="11" t="s">
        <v>277</v>
      </c>
      <c r="E157" s="11" t="s">
        <v>23</v>
      </c>
      <c r="F157" s="10">
        <v>425</v>
      </c>
      <c r="G157" s="10" t="s">
        <v>105</v>
      </c>
      <c r="H157" s="10" t="s">
        <v>106</v>
      </c>
      <c r="I157" s="47">
        <v>1</v>
      </c>
      <c r="J157" s="11" t="s">
        <v>278</v>
      </c>
      <c r="K157" s="11"/>
      <c r="L157" s="12"/>
    </row>
    <row r="158" spans="1:12" ht="39" x14ac:dyDescent="0.25">
      <c r="A158" s="79"/>
      <c r="B158" s="94"/>
      <c r="C158" s="35">
        <v>56</v>
      </c>
      <c r="D158" s="9" t="s">
        <v>279</v>
      </c>
      <c r="E158" s="9" t="s">
        <v>280</v>
      </c>
      <c r="F158" s="10">
        <v>425</v>
      </c>
      <c r="G158" s="17" t="s">
        <v>281</v>
      </c>
      <c r="H158" s="10" t="s">
        <v>282</v>
      </c>
      <c r="I158" s="10">
        <v>1</v>
      </c>
      <c r="J158" s="11" t="s">
        <v>283</v>
      </c>
      <c r="K158" s="11"/>
      <c r="L158" s="12"/>
    </row>
    <row r="159" spans="1:12" x14ac:dyDescent="0.25">
      <c r="A159" s="79"/>
      <c r="B159" s="94"/>
      <c r="C159" s="35">
        <v>57</v>
      </c>
      <c r="D159" s="32" t="s">
        <v>284</v>
      </c>
      <c r="E159" s="32" t="s">
        <v>285</v>
      </c>
      <c r="F159" s="47">
        <v>705</v>
      </c>
      <c r="G159" s="47" t="s">
        <v>286</v>
      </c>
      <c r="H159" s="47" t="s">
        <v>287</v>
      </c>
      <c r="I159" s="47">
        <v>1</v>
      </c>
      <c r="J159" s="32" t="s">
        <v>288</v>
      </c>
      <c r="K159" s="11"/>
      <c r="L159" s="12"/>
    </row>
    <row r="160" spans="1:12" x14ac:dyDescent="0.25">
      <c r="A160" s="79"/>
      <c r="B160" s="94"/>
      <c r="C160" s="20">
        <v>58</v>
      </c>
      <c r="D160" s="26" t="s">
        <v>289</v>
      </c>
      <c r="E160" s="26" t="s">
        <v>79</v>
      </c>
      <c r="F160" s="10">
        <v>225</v>
      </c>
      <c r="G160" s="21" t="s">
        <v>84</v>
      </c>
      <c r="H160" s="21" t="s">
        <v>85</v>
      </c>
      <c r="I160" s="20">
        <v>1</v>
      </c>
      <c r="J160" s="26" t="s">
        <v>290</v>
      </c>
      <c r="K160" s="9"/>
      <c r="L160" s="27"/>
    </row>
    <row r="161" spans="1:12" ht="25.5" x14ac:dyDescent="0.25">
      <c r="A161" s="79"/>
      <c r="B161" s="94"/>
      <c r="C161" s="20">
        <v>59</v>
      </c>
      <c r="D161" s="26" t="s">
        <v>291</v>
      </c>
      <c r="E161" s="26" t="s">
        <v>238</v>
      </c>
      <c r="F161" s="10">
        <v>225</v>
      </c>
      <c r="G161" s="21" t="s">
        <v>84</v>
      </c>
      <c r="H161" s="21" t="s">
        <v>85</v>
      </c>
      <c r="I161" s="20">
        <v>1</v>
      </c>
      <c r="J161" s="26" t="s">
        <v>292</v>
      </c>
      <c r="K161" s="9"/>
      <c r="L161" s="27"/>
    </row>
    <row r="162" spans="1:12" ht="25.5" x14ac:dyDescent="0.25">
      <c r="A162" s="79"/>
      <c r="B162" s="94"/>
      <c r="C162" s="20">
        <v>60</v>
      </c>
      <c r="D162" s="26" t="s">
        <v>293</v>
      </c>
      <c r="E162" s="26" t="s">
        <v>241</v>
      </c>
      <c r="F162" s="10">
        <v>225</v>
      </c>
      <c r="G162" s="21" t="s">
        <v>84</v>
      </c>
      <c r="H162" s="21" t="s">
        <v>85</v>
      </c>
      <c r="I162" s="20">
        <v>1</v>
      </c>
      <c r="J162" s="26" t="s">
        <v>294</v>
      </c>
      <c r="K162" s="9"/>
      <c r="L162" s="27"/>
    </row>
    <row r="163" spans="1:12" ht="25.5" x14ac:dyDescent="0.25">
      <c r="A163" s="79"/>
      <c r="B163" s="94"/>
      <c r="C163" s="20">
        <v>61</v>
      </c>
      <c r="D163" s="26" t="s">
        <v>295</v>
      </c>
      <c r="E163" s="26" t="s">
        <v>23</v>
      </c>
      <c r="F163" s="10">
        <v>350</v>
      </c>
      <c r="G163" s="21" t="s">
        <v>33</v>
      </c>
      <c r="H163" s="21" t="s">
        <v>34</v>
      </c>
      <c r="I163" s="10">
        <v>1</v>
      </c>
      <c r="J163" s="22" t="s">
        <v>296</v>
      </c>
      <c r="K163" s="9"/>
      <c r="L163" s="27"/>
    </row>
    <row r="164" spans="1:12" x14ac:dyDescent="0.25">
      <c r="A164" s="79"/>
      <c r="B164" s="94"/>
      <c r="C164" s="20">
        <v>62</v>
      </c>
      <c r="D164" s="26" t="s">
        <v>297</v>
      </c>
      <c r="E164" s="26" t="s">
        <v>79</v>
      </c>
      <c r="F164" s="10">
        <v>518</v>
      </c>
      <c r="G164" s="15" t="s">
        <v>101</v>
      </c>
      <c r="H164" s="15" t="s">
        <v>102</v>
      </c>
      <c r="I164" s="20">
        <v>1</v>
      </c>
      <c r="J164" s="26" t="s">
        <v>298</v>
      </c>
      <c r="K164" s="9"/>
      <c r="L164" s="27"/>
    </row>
    <row r="165" spans="1:12" x14ac:dyDescent="0.25">
      <c r="A165" s="79"/>
      <c r="B165" s="94"/>
      <c r="C165" s="20">
        <v>63</v>
      </c>
      <c r="D165" s="26" t="s">
        <v>299</v>
      </c>
      <c r="E165" s="26" t="s">
        <v>5</v>
      </c>
      <c r="F165" s="20">
        <v>607</v>
      </c>
      <c r="G165" s="21" t="s">
        <v>45</v>
      </c>
      <c r="H165" s="21" t="s">
        <v>46</v>
      </c>
      <c r="I165" s="20">
        <v>1</v>
      </c>
      <c r="J165" s="26" t="s">
        <v>300</v>
      </c>
      <c r="K165" s="9"/>
      <c r="L165" s="27"/>
    </row>
    <row r="166" spans="1:12" ht="25.5" x14ac:dyDescent="0.25">
      <c r="A166" s="79"/>
      <c r="B166" s="94"/>
      <c r="C166" s="20">
        <v>64</v>
      </c>
      <c r="D166" s="26" t="s">
        <v>301</v>
      </c>
      <c r="E166" s="26" t="s">
        <v>79</v>
      </c>
      <c r="F166" s="20">
        <v>607</v>
      </c>
      <c r="G166" s="21" t="s">
        <v>45</v>
      </c>
      <c r="H166" s="21" t="s">
        <v>46</v>
      </c>
      <c r="I166" s="20">
        <v>1</v>
      </c>
      <c r="J166" s="26" t="s">
        <v>302</v>
      </c>
      <c r="K166" s="9"/>
      <c r="L166" s="27"/>
    </row>
    <row r="167" spans="1:12" ht="26.25" x14ac:dyDescent="0.25">
      <c r="A167" s="79"/>
      <c r="B167" s="94"/>
      <c r="C167" s="20">
        <v>65</v>
      </c>
      <c r="D167" s="26" t="s">
        <v>303</v>
      </c>
      <c r="E167" s="26" t="s">
        <v>280</v>
      </c>
      <c r="F167" s="10">
        <v>518</v>
      </c>
      <c r="G167" s="15" t="s">
        <v>101</v>
      </c>
      <c r="H167" s="15" t="s">
        <v>102</v>
      </c>
      <c r="I167" s="20">
        <v>1</v>
      </c>
      <c r="J167" s="22" t="s">
        <v>304</v>
      </c>
      <c r="K167" s="9"/>
      <c r="L167" s="27"/>
    </row>
    <row r="168" spans="1:12" x14ac:dyDescent="0.25">
      <c r="A168" s="79"/>
      <c r="B168" s="94"/>
      <c r="C168" s="48">
        <v>66</v>
      </c>
      <c r="D168" s="49" t="s">
        <v>305</v>
      </c>
      <c r="E168" s="49" t="s">
        <v>5</v>
      </c>
      <c r="F168" s="36">
        <v>661</v>
      </c>
      <c r="G168" s="36" t="s">
        <v>0</v>
      </c>
      <c r="H168" s="36" t="s">
        <v>177</v>
      </c>
      <c r="I168" s="36">
        <v>1</v>
      </c>
      <c r="J168" s="49" t="s">
        <v>306</v>
      </c>
      <c r="K168" s="39"/>
      <c r="L168" s="50"/>
    </row>
    <row r="169" spans="1:12" ht="25.5" x14ac:dyDescent="0.25">
      <c r="A169" s="79"/>
      <c r="B169" s="94"/>
      <c r="C169" s="48">
        <v>67</v>
      </c>
      <c r="D169" s="49" t="s">
        <v>438</v>
      </c>
      <c r="E169" s="39" t="s">
        <v>439</v>
      </c>
      <c r="F169" s="36">
        <v>51</v>
      </c>
      <c r="G169" s="48" t="s">
        <v>440</v>
      </c>
      <c r="H169" s="36" t="s">
        <v>441</v>
      </c>
      <c r="I169" s="36">
        <v>1</v>
      </c>
      <c r="J169" s="49" t="s">
        <v>442</v>
      </c>
      <c r="K169" s="62"/>
      <c r="L169" s="43" t="s">
        <v>456</v>
      </c>
    </row>
    <row r="170" spans="1:12" ht="25.5" x14ac:dyDescent="0.25">
      <c r="A170" s="79"/>
      <c r="B170" s="94"/>
      <c r="C170" s="48">
        <v>68</v>
      </c>
      <c r="D170" s="49" t="s">
        <v>443</v>
      </c>
      <c r="E170" s="39" t="s">
        <v>280</v>
      </c>
      <c r="F170" s="36">
        <v>51</v>
      </c>
      <c r="G170" s="48" t="s">
        <v>440</v>
      </c>
      <c r="H170" s="36" t="s">
        <v>441</v>
      </c>
      <c r="I170" s="36">
        <v>1</v>
      </c>
      <c r="J170" s="49" t="s">
        <v>444</v>
      </c>
      <c r="K170" s="62"/>
      <c r="L170" s="43" t="s">
        <v>456</v>
      </c>
    </row>
    <row r="171" spans="1:12" ht="25.5" x14ac:dyDescent="0.25">
      <c r="A171" s="79"/>
      <c r="B171" s="94"/>
      <c r="C171" s="51">
        <v>69</v>
      </c>
      <c r="D171" s="52" t="s">
        <v>476</v>
      </c>
      <c r="E171" s="77" t="s">
        <v>474</v>
      </c>
      <c r="F171" s="4">
        <v>215</v>
      </c>
      <c r="G171" s="51" t="s">
        <v>427</v>
      </c>
      <c r="H171" s="4" t="s">
        <v>434</v>
      </c>
      <c r="I171" s="4">
        <v>1</v>
      </c>
      <c r="J171" s="52" t="s">
        <v>30</v>
      </c>
      <c r="K171" s="78"/>
      <c r="L171" s="7" t="s">
        <v>456</v>
      </c>
    </row>
    <row r="172" spans="1:12" ht="25.5" x14ac:dyDescent="0.25">
      <c r="A172" s="79"/>
      <c r="B172" s="94"/>
      <c r="C172" s="51">
        <v>70</v>
      </c>
      <c r="D172" s="52" t="s">
        <v>475</v>
      </c>
      <c r="E172" s="77" t="s">
        <v>479</v>
      </c>
      <c r="F172" s="4">
        <v>215</v>
      </c>
      <c r="G172" s="51" t="s">
        <v>427</v>
      </c>
      <c r="H172" s="4" t="s">
        <v>434</v>
      </c>
      <c r="I172" s="4">
        <v>1</v>
      </c>
      <c r="J172" s="52" t="s">
        <v>30</v>
      </c>
      <c r="K172" s="78"/>
      <c r="L172" s="7" t="s">
        <v>456</v>
      </c>
    </row>
    <row r="173" spans="1:12" ht="25.5" x14ac:dyDescent="0.25">
      <c r="A173" s="79"/>
      <c r="B173" s="94"/>
      <c r="C173" s="51">
        <v>71</v>
      </c>
      <c r="D173" s="52" t="s">
        <v>477</v>
      </c>
      <c r="E173" s="77" t="s">
        <v>478</v>
      </c>
      <c r="F173" s="4">
        <v>215</v>
      </c>
      <c r="G173" s="51" t="s">
        <v>427</v>
      </c>
      <c r="H173" s="4" t="s">
        <v>434</v>
      </c>
      <c r="I173" s="4">
        <v>1</v>
      </c>
      <c r="J173" s="52" t="s">
        <v>480</v>
      </c>
      <c r="K173" s="78"/>
      <c r="L173" s="7" t="s">
        <v>456</v>
      </c>
    </row>
    <row r="174" spans="1:12" ht="25.5" x14ac:dyDescent="0.25">
      <c r="A174" s="79"/>
      <c r="B174" s="94"/>
      <c r="C174" s="48">
        <v>72</v>
      </c>
      <c r="D174" s="49" t="s">
        <v>445</v>
      </c>
      <c r="E174" s="49" t="s">
        <v>446</v>
      </c>
      <c r="F174" s="36">
        <v>51</v>
      </c>
      <c r="G174" s="48" t="s">
        <v>440</v>
      </c>
      <c r="H174" s="36" t="s">
        <v>441</v>
      </c>
      <c r="I174" s="36">
        <v>1</v>
      </c>
      <c r="J174" s="49" t="s">
        <v>447</v>
      </c>
      <c r="K174" s="39"/>
      <c r="L174" s="43" t="s">
        <v>456</v>
      </c>
    </row>
    <row r="175" spans="1:12" x14ac:dyDescent="0.25">
      <c r="A175" s="79"/>
      <c r="B175" s="94"/>
      <c r="C175" s="48">
        <v>73</v>
      </c>
      <c r="D175" s="49" t="s">
        <v>437</v>
      </c>
      <c r="E175" s="49" t="s">
        <v>79</v>
      </c>
      <c r="F175" s="36">
        <v>84</v>
      </c>
      <c r="G175" s="48" t="s">
        <v>431</v>
      </c>
      <c r="H175" s="36" t="s">
        <v>432</v>
      </c>
      <c r="I175" s="36">
        <v>1</v>
      </c>
      <c r="J175" s="49" t="s">
        <v>466</v>
      </c>
      <c r="K175" s="39"/>
      <c r="L175" s="43" t="s">
        <v>456</v>
      </c>
    </row>
    <row r="176" spans="1:12" x14ac:dyDescent="0.25">
      <c r="A176" s="95" t="s">
        <v>467</v>
      </c>
      <c r="B176" s="96"/>
      <c r="C176" s="19">
        <v>73</v>
      </c>
      <c r="D176" s="86"/>
      <c r="E176" s="86"/>
      <c r="F176" s="86"/>
      <c r="G176" s="86"/>
      <c r="H176" s="86"/>
      <c r="I176" s="19">
        <f>SUM(I88:I175)</f>
        <v>91</v>
      </c>
      <c r="J176" s="86"/>
      <c r="K176" s="86"/>
      <c r="L176" s="86"/>
    </row>
    <row r="177" spans="1:12" x14ac:dyDescent="0.25">
      <c r="A177" s="97"/>
      <c r="B177" s="98"/>
      <c r="C177" s="8">
        <v>1</v>
      </c>
      <c r="D177" s="9" t="s">
        <v>307</v>
      </c>
      <c r="E177" s="9" t="s">
        <v>23</v>
      </c>
      <c r="F177" s="10">
        <v>600</v>
      </c>
      <c r="G177" s="15" t="s">
        <v>189</v>
      </c>
      <c r="H177" s="15" t="s">
        <v>190</v>
      </c>
      <c r="I177" s="10">
        <v>1</v>
      </c>
      <c r="J177" s="9" t="s">
        <v>308</v>
      </c>
      <c r="K177" s="11"/>
      <c r="L177" s="12"/>
    </row>
    <row r="178" spans="1:12" x14ac:dyDescent="0.25">
      <c r="A178" s="97"/>
      <c r="B178" s="98"/>
      <c r="C178" s="8">
        <v>2</v>
      </c>
      <c r="D178" s="9" t="s">
        <v>309</v>
      </c>
      <c r="E178" s="9" t="s">
        <v>23</v>
      </c>
      <c r="F178" s="10">
        <v>600</v>
      </c>
      <c r="G178" s="15" t="s">
        <v>189</v>
      </c>
      <c r="H178" s="15" t="s">
        <v>190</v>
      </c>
      <c r="I178" s="10">
        <v>1</v>
      </c>
      <c r="J178" s="9" t="s">
        <v>310</v>
      </c>
      <c r="K178" s="11"/>
      <c r="L178" s="12"/>
    </row>
    <row r="179" spans="1:12" x14ac:dyDescent="0.25">
      <c r="A179" s="97"/>
      <c r="B179" s="98"/>
      <c r="C179" s="8">
        <v>3</v>
      </c>
      <c r="D179" s="9" t="s">
        <v>311</v>
      </c>
      <c r="E179" s="9" t="s">
        <v>23</v>
      </c>
      <c r="F179" s="10">
        <v>360</v>
      </c>
      <c r="G179" s="10" t="s">
        <v>90</v>
      </c>
      <c r="H179" s="10" t="s">
        <v>91</v>
      </c>
      <c r="I179" s="10">
        <v>1</v>
      </c>
      <c r="J179" s="9" t="s">
        <v>312</v>
      </c>
      <c r="K179" s="11"/>
      <c r="L179" s="12"/>
    </row>
    <row r="180" spans="1:12" x14ac:dyDescent="0.25">
      <c r="A180" s="97"/>
      <c r="B180" s="98"/>
      <c r="C180" s="87">
        <v>4</v>
      </c>
      <c r="D180" s="83" t="s">
        <v>313</v>
      </c>
      <c r="E180" s="9" t="s">
        <v>79</v>
      </c>
      <c r="F180" s="10">
        <v>291</v>
      </c>
      <c r="G180" s="10" t="s">
        <v>98</v>
      </c>
      <c r="H180" s="10" t="s">
        <v>99</v>
      </c>
      <c r="I180" s="10">
        <v>1</v>
      </c>
      <c r="J180" s="83" t="s">
        <v>314</v>
      </c>
      <c r="K180" s="11"/>
      <c r="L180" s="79"/>
    </row>
    <row r="181" spans="1:12" x14ac:dyDescent="0.25">
      <c r="A181" s="97"/>
      <c r="B181" s="98"/>
      <c r="C181" s="87"/>
      <c r="D181" s="83"/>
      <c r="E181" s="9" t="s">
        <v>44</v>
      </c>
      <c r="F181" s="10">
        <v>291</v>
      </c>
      <c r="G181" s="10" t="s">
        <v>98</v>
      </c>
      <c r="H181" s="10" t="s">
        <v>99</v>
      </c>
      <c r="I181" s="10">
        <v>1</v>
      </c>
      <c r="J181" s="83"/>
      <c r="K181" s="11"/>
      <c r="L181" s="79"/>
    </row>
    <row r="182" spans="1:12" ht="26.25" x14ac:dyDescent="0.25">
      <c r="A182" s="97"/>
      <c r="B182" s="98"/>
      <c r="C182" s="38">
        <v>5</v>
      </c>
      <c r="D182" s="63" t="s">
        <v>315</v>
      </c>
      <c r="E182" s="63" t="s">
        <v>79</v>
      </c>
      <c r="F182" s="36">
        <v>51</v>
      </c>
      <c r="G182" s="36" t="s">
        <v>25</v>
      </c>
      <c r="H182" s="37" t="s">
        <v>428</v>
      </c>
      <c r="I182" s="36">
        <v>1</v>
      </c>
      <c r="J182" s="40" t="s">
        <v>450</v>
      </c>
      <c r="K182" s="42"/>
      <c r="L182" s="43" t="s">
        <v>451</v>
      </c>
    </row>
    <row r="183" spans="1:12" x14ac:dyDescent="0.25">
      <c r="A183" s="97"/>
      <c r="B183" s="98"/>
      <c r="C183" s="38">
        <v>6</v>
      </c>
      <c r="D183" s="63" t="s">
        <v>316</v>
      </c>
      <c r="E183" s="63" t="s">
        <v>79</v>
      </c>
      <c r="F183" s="36">
        <v>51</v>
      </c>
      <c r="G183" s="36" t="s">
        <v>25</v>
      </c>
      <c r="H183" s="37" t="s">
        <v>428</v>
      </c>
      <c r="I183" s="36">
        <v>1</v>
      </c>
      <c r="J183" s="40" t="s">
        <v>317</v>
      </c>
      <c r="K183" s="42"/>
      <c r="L183" s="43" t="s">
        <v>451</v>
      </c>
    </row>
    <row r="184" spans="1:12" x14ac:dyDescent="0.25">
      <c r="A184" s="97"/>
      <c r="B184" s="98"/>
      <c r="C184" s="38">
        <v>7</v>
      </c>
      <c r="D184" s="63" t="s">
        <v>318</v>
      </c>
      <c r="E184" s="63" t="s">
        <v>79</v>
      </c>
      <c r="F184" s="36">
        <v>51</v>
      </c>
      <c r="G184" s="36" t="s">
        <v>25</v>
      </c>
      <c r="H184" s="37" t="s">
        <v>428</v>
      </c>
      <c r="I184" s="36">
        <v>1</v>
      </c>
      <c r="J184" s="40" t="s">
        <v>319</v>
      </c>
      <c r="K184" s="42"/>
      <c r="L184" s="43" t="s">
        <v>451</v>
      </c>
    </row>
    <row r="185" spans="1:12" x14ac:dyDescent="0.25">
      <c r="A185" s="97"/>
      <c r="B185" s="98"/>
      <c r="C185" s="8">
        <v>8</v>
      </c>
      <c r="D185" s="32" t="s">
        <v>320</v>
      </c>
      <c r="E185" s="32" t="s">
        <v>28</v>
      </c>
      <c r="F185" s="10">
        <v>142</v>
      </c>
      <c r="G185" s="10" t="s">
        <v>24</v>
      </c>
      <c r="H185" s="15" t="s">
        <v>25</v>
      </c>
      <c r="I185" s="10">
        <v>1</v>
      </c>
      <c r="J185" s="13" t="s">
        <v>321</v>
      </c>
      <c r="K185" s="11"/>
      <c r="L185" s="12"/>
    </row>
    <row r="186" spans="1:12" x14ac:dyDescent="0.25">
      <c r="A186" s="97"/>
      <c r="B186" s="98"/>
      <c r="C186" s="38">
        <v>9</v>
      </c>
      <c r="D186" s="39" t="s">
        <v>322</v>
      </c>
      <c r="E186" s="39" t="s">
        <v>79</v>
      </c>
      <c r="F186" s="36">
        <v>84</v>
      </c>
      <c r="G186" s="36" t="s">
        <v>57</v>
      </c>
      <c r="H186" s="37" t="s">
        <v>429</v>
      </c>
      <c r="I186" s="36">
        <v>1</v>
      </c>
      <c r="J186" s="40" t="s">
        <v>461</v>
      </c>
      <c r="K186" s="42"/>
      <c r="L186" s="43" t="s">
        <v>456</v>
      </c>
    </row>
    <row r="187" spans="1:12" x14ac:dyDescent="0.25">
      <c r="A187" s="97"/>
      <c r="B187" s="98"/>
      <c r="C187" s="38">
        <v>10</v>
      </c>
      <c r="D187" s="39" t="s">
        <v>323</v>
      </c>
      <c r="E187" s="39" t="s">
        <v>79</v>
      </c>
      <c r="F187" s="36">
        <v>51</v>
      </c>
      <c r="G187" s="36" t="s">
        <v>440</v>
      </c>
      <c r="H187" s="36" t="s">
        <v>428</v>
      </c>
      <c r="I187" s="36">
        <v>1</v>
      </c>
      <c r="J187" s="40" t="s">
        <v>324</v>
      </c>
      <c r="K187" s="42"/>
      <c r="L187" s="43" t="s">
        <v>451</v>
      </c>
    </row>
    <row r="188" spans="1:12" x14ac:dyDescent="0.25">
      <c r="A188" s="97"/>
      <c r="B188" s="98"/>
      <c r="C188" s="90">
        <v>11</v>
      </c>
      <c r="D188" s="91" t="s">
        <v>325</v>
      </c>
      <c r="E188" s="39" t="s">
        <v>23</v>
      </c>
      <c r="F188" s="36">
        <v>51</v>
      </c>
      <c r="G188" s="36" t="s">
        <v>25</v>
      </c>
      <c r="H188" s="37" t="s">
        <v>428</v>
      </c>
      <c r="I188" s="36">
        <v>1</v>
      </c>
      <c r="J188" s="92" t="s">
        <v>452</v>
      </c>
      <c r="K188" s="42"/>
      <c r="L188" s="43" t="s">
        <v>451</v>
      </c>
    </row>
    <row r="189" spans="1:12" x14ac:dyDescent="0.25">
      <c r="A189" s="97"/>
      <c r="B189" s="98"/>
      <c r="C189" s="90"/>
      <c r="D189" s="91"/>
      <c r="E189" s="39" t="s">
        <v>3</v>
      </c>
      <c r="F189" s="36">
        <v>51</v>
      </c>
      <c r="G189" s="36" t="s">
        <v>25</v>
      </c>
      <c r="H189" s="36" t="s">
        <v>428</v>
      </c>
      <c r="I189" s="36">
        <v>1</v>
      </c>
      <c r="J189" s="92"/>
      <c r="K189" s="42"/>
      <c r="L189" s="43" t="s">
        <v>451</v>
      </c>
    </row>
    <row r="190" spans="1:12" x14ac:dyDescent="0.25">
      <c r="A190" s="97"/>
      <c r="B190" s="98"/>
      <c r="C190" s="90">
        <v>12</v>
      </c>
      <c r="D190" s="91" t="s">
        <v>326</v>
      </c>
      <c r="E190" s="39" t="s">
        <v>5</v>
      </c>
      <c r="F190" s="36">
        <v>51</v>
      </c>
      <c r="G190" s="36" t="s">
        <v>453</v>
      </c>
      <c r="H190" s="37" t="s">
        <v>428</v>
      </c>
      <c r="I190" s="36">
        <v>1</v>
      </c>
      <c r="J190" s="91" t="s">
        <v>327</v>
      </c>
      <c r="K190" s="42"/>
      <c r="L190" s="43" t="s">
        <v>451</v>
      </c>
    </row>
    <row r="191" spans="1:12" x14ac:dyDescent="0.25">
      <c r="A191" s="97"/>
      <c r="B191" s="98"/>
      <c r="C191" s="90"/>
      <c r="D191" s="91"/>
      <c r="E191" s="39" t="s">
        <v>280</v>
      </c>
      <c r="F191" s="36">
        <v>51</v>
      </c>
      <c r="G191" s="36" t="s">
        <v>25</v>
      </c>
      <c r="H191" s="37" t="s">
        <v>428</v>
      </c>
      <c r="I191" s="36">
        <v>1</v>
      </c>
      <c r="J191" s="91"/>
      <c r="K191" s="42"/>
      <c r="L191" s="43" t="s">
        <v>451</v>
      </c>
    </row>
    <row r="192" spans="1:12" x14ac:dyDescent="0.25">
      <c r="A192" s="97"/>
      <c r="B192" s="98"/>
      <c r="C192" s="90">
        <v>13</v>
      </c>
      <c r="D192" s="91" t="s">
        <v>328</v>
      </c>
      <c r="E192" s="39" t="s">
        <v>3</v>
      </c>
      <c r="F192" s="36">
        <v>84</v>
      </c>
      <c r="G192" s="36" t="s">
        <v>57</v>
      </c>
      <c r="H192" s="36" t="s">
        <v>429</v>
      </c>
      <c r="I192" s="36">
        <v>1</v>
      </c>
      <c r="J192" s="92" t="s">
        <v>460</v>
      </c>
      <c r="K192" s="42"/>
      <c r="L192" s="43" t="s">
        <v>456</v>
      </c>
    </row>
    <row r="193" spans="1:12" x14ac:dyDescent="0.25">
      <c r="A193" s="97"/>
      <c r="B193" s="98"/>
      <c r="C193" s="90"/>
      <c r="D193" s="91"/>
      <c r="E193" s="39" t="s">
        <v>44</v>
      </c>
      <c r="F193" s="36">
        <v>661</v>
      </c>
      <c r="G193" s="36" t="s">
        <v>0</v>
      </c>
      <c r="H193" s="36" t="s">
        <v>177</v>
      </c>
      <c r="I193" s="36">
        <v>1</v>
      </c>
      <c r="J193" s="92"/>
      <c r="K193" s="42"/>
      <c r="L193" s="41"/>
    </row>
    <row r="194" spans="1:12" ht="25.5" x14ac:dyDescent="0.25">
      <c r="A194" s="97"/>
      <c r="B194" s="98"/>
      <c r="C194" s="90"/>
      <c r="D194" s="91"/>
      <c r="E194" s="39" t="s">
        <v>229</v>
      </c>
      <c r="F194" s="36">
        <v>84</v>
      </c>
      <c r="G194" s="36" t="s">
        <v>57</v>
      </c>
      <c r="H194" s="37" t="s">
        <v>429</v>
      </c>
      <c r="I194" s="36">
        <v>1</v>
      </c>
      <c r="J194" s="92"/>
      <c r="K194" s="42"/>
      <c r="L194" s="43" t="s">
        <v>456</v>
      </c>
    </row>
    <row r="195" spans="1:12" x14ac:dyDescent="0.25">
      <c r="A195" s="97"/>
      <c r="B195" s="98"/>
      <c r="C195" s="8">
        <v>14</v>
      </c>
      <c r="D195" s="9" t="s">
        <v>329</v>
      </c>
      <c r="E195" s="9" t="s">
        <v>23</v>
      </c>
      <c r="F195" s="10">
        <v>142</v>
      </c>
      <c r="G195" s="10" t="s">
        <v>24</v>
      </c>
      <c r="H195" s="15" t="s">
        <v>25</v>
      </c>
      <c r="I195" s="10">
        <v>1</v>
      </c>
      <c r="J195" s="13" t="s">
        <v>330</v>
      </c>
      <c r="K195" s="11"/>
      <c r="L195" s="12"/>
    </row>
    <row r="196" spans="1:12" ht="25.5" x14ac:dyDescent="0.25">
      <c r="A196" s="97"/>
      <c r="B196" s="98"/>
      <c r="C196" s="38">
        <v>15</v>
      </c>
      <c r="D196" s="39" t="s">
        <v>331</v>
      </c>
      <c r="E196" s="39" t="s">
        <v>23</v>
      </c>
      <c r="F196" s="36">
        <v>51</v>
      </c>
      <c r="G196" s="36" t="s">
        <v>25</v>
      </c>
      <c r="H196" s="37" t="s">
        <v>428</v>
      </c>
      <c r="I196" s="36">
        <v>1</v>
      </c>
      <c r="J196" s="40" t="s">
        <v>332</v>
      </c>
      <c r="K196" s="42"/>
      <c r="L196" s="43" t="s">
        <v>449</v>
      </c>
    </row>
    <row r="197" spans="1:12" ht="25.5" x14ac:dyDescent="0.25">
      <c r="A197" s="97"/>
      <c r="B197" s="98"/>
      <c r="C197" s="87">
        <v>16</v>
      </c>
      <c r="D197" s="83" t="s">
        <v>333</v>
      </c>
      <c r="E197" s="9" t="s">
        <v>334</v>
      </c>
      <c r="F197" s="10">
        <v>291</v>
      </c>
      <c r="G197" s="10" t="s">
        <v>98</v>
      </c>
      <c r="H197" s="10" t="s">
        <v>99</v>
      </c>
      <c r="I197" s="10">
        <v>1</v>
      </c>
      <c r="J197" s="13" t="s">
        <v>335</v>
      </c>
      <c r="K197" s="11"/>
      <c r="L197" s="29"/>
    </row>
    <row r="198" spans="1:12" ht="26.25" x14ac:dyDescent="0.25">
      <c r="A198" s="97"/>
      <c r="B198" s="98"/>
      <c r="C198" s="87"/>
      <c r="D198" s="83"/>
      <c r="E198" s="22" t="s">
        <v>336</v>
      </c>
      <c r="F198" s="10">
        <v>538</v>
      </c>
      <c r="G198" s="10" t="s">
        <v>49</v>
      </c>
      <c r="H198" s="10" t="s">
        <v>50</v>
      </c>
      <c r="I198" s="10">
        <v>1</v>
      </c>
      <c r="J198" s="13" t="s">
        <v>337</v>
      </c>
      <c r="K198" s="11"/>
      <c r="L198" s="12"/>
    </row>
    <row r="199" spans="1:12" ht="25.5" x14ac:dyDescent="0.25">
      <c r="A199" s="97"/>
      <c r="B199" s="98"/>
      <c r="C199" s="8">
        <v>17</v>
      </c>
      <c r="D199" s="9" t="s">
        <v>76</v>
      </c>
      <c r="E199" s="9" t="s">
        <v>338</v>
      </c>
      <c r="F199" s="10">
        <v>291</v>
      </c>
      <c r="G199" s="10" t="s">
        <v>98</v>
      </c>
      <c r="H199" s="10" t="s">
        <v>99</v>
      </c>
      <c r="I199" s="10">
        <v>1</v>
      </c>
      <c r="J199" s="13" t="s">
        <v>339</v>
      </c>
      <c r="K199" s="11"/>
      <c r="L199" s="29"/>
    </row>
    <row r="200" spans="1:12" x14ac:dyDescent="0.25">
      <c r="A200" s="97"/>
      <c r="B200" s="98"/>
      <c r="C200" s="87">
        <v>18</v>
      </c>
      <c r="D200" s="83" t="s">
        <v>340</v>
      </c>
      <c r="E200" s="32" t="s">
        <v>3</v>
      </c>
      <c r="F200" s="10">
        <v>291</v>
      </c>
      <c r="G200" s="10" t="s">
        <v>98</v>
      </c>
      <c r="H200" s="10" t="s">
        <v>99</v>
      </c>
      <c r="I200" s="10">
        <v>1</v>
      </c>
      <c r="J200" s="93" t="s">
        <v>341</v>
      </c>
      <c r="K200" s="11"/>
      <c r="L200" s="29"/>
    </row>
    <row r="201" spans="1:12" x14ac:dyDescent="0.25">
      <c r="A201" s="97"/>
      <c r="B201" s="98"/>
      <c r="C201" s="87"/>
      <c r="D201" s="83"/>
      <c r="E201" s="32" t="s">
        <v>4</v>
      </c>
      <c r="F201" s="10">
        <v>291</v>
      </c>
      <c r="G201" s="10" t="s">
        <v>98</v>
      </c>
      <c r="H201" s="10" t="s">
        <v>99</v>
      </c>
      <c r="I201" s="10">
        <v>1</v>
      </c>
      <c r="J201" s="93"/>
      <c r="K201" s="11"/>
      <c r="L201" s="29"/>
    </row>
    <row r="202" spans="1:12" x14ac:dyDescent="0.25">
      <c r="A202" s="97"/>
      <c r="B202" s="98"/>
      <c r="C202" s="8">
        <v>19</v>
      </c>
      <c r="D202" s="32" t="s">
        <v>342</v>
      </c>
      <c r="E202" s="32" t="s">
        <v>3</v>
      </c>
      <c r="F202" s="10">
        <v>360</v>
      </c>
      <c r="G202" s="10" t="s">
        <v>90</v>
      </c>
      <c r="H202" s="10" t="s">
        <v>91</v>
      </c>
      <c r="I202" s="10">
        <v>1</v>
      </c>
      <c r="J202" s="13" t="s">
        <v>343</v>
      </c>
      <c r="K202" s="11"/>
      <c r="L202" s="12"/>
    </row>
    <row r="203" spans="1:12" ht="25.5" x14ac:dyDescent="0.25">
      <c r="A203" s="97"/>
      <c r="B203" s="98"/>
      <c r="C203" s="87">
        <v>20</v>
      </c>
      <c r="D203" s="83" t="s">
        <v>344</v>
      </c>
      <c r="E203" s="9" t="s">
        <v>174</v>
      </c>
      <c r="F203" s="10">
        <v>470</v>
      </c>
      <c r="G203" s="10" t="s">
        <v>63</v>
      </c>
      <c r="H203" s="10" t="s">
        <v>64</v>
      </c>
      <c r="I203" s="10">
        <v>1</v>
      </c>
      <c r="J203" s="13" t="s">
        <v>345</v>
      </c>
      <c r="K203" s="11"/>
      <c r="L203" s="12"/>
    </row>
    <row r="204" spans="1:12" ht="25.5" x14ac:dyDescent="0.25">
      <c r="A204" s="97"/>
      <c r="B204" s="98"/>
      <c r="C204" s="87"/>
      <c r="D204" s="83"/>
      <c r="E204" s="9" t="s">
        <v>5</v>
      </c>
      <c r="F204" s="10">
        <v>470</v>
      </c>
      <c r="G204" s="10" t="s">
        <v>63</v>
      </c>
      <c r="H204" s="10" t="s">
        <v>64</v>
      </c>
      <c r="I204" s="10">
        <v>1</v>
      </c>
      <c r="J204" s="13" t="s">
        <v>346</v>
      </c>
      <c r="K204" s="11"/>
      <c r="L204" s="12"/>
    </row>
    <row r="205" spans="1:12" ht="25.5" x14ac:dyDescent="0.25">
      <c r="A205" s="97"/>
      <c r="B205" s="98"/>
      <c r="C205" s="87">
        <v>21</v>
      </c>
      <c r="D205" s="83" t="s">
        <v>347</v>
      </c>
      <c r="E205" s="9" t="s">
        <v>3</v>
      </c>
      <c r="F205" s="10">
        <v>470</v>
      </c>
      <c r="G205" s="10" t="s">
        <v>63</v>
      </c>
      <c r="H205" s="10" t="s">
        <v>64</v>
      </c>
      <c r="I205" s="10">
        <v>1</v>
      </c>
      <c r="J205" s="13" t="s">
        <v>348</v>
      </c>
      <c r="K205" s="11"/>
      <c r="L205" s="12"/>
    </row>
    <row r="206" spans="1:12" ht="25.5" x14ac:dyDescent="0.25">
      <c r="A206" s="97"/>
      <c r="B206" s="98"/>
      <c r="C206" s="87"/>
      <c r="D206" s="83"/>
      <c r="E206" s="9" t="s">
        <v>229</v>
      </c>
      <c r="F206" s="10">
        <v>470</v>
      </c>
      <c r="G206" s="10" t="s">
        <v>63</v>
      </c>
      <c r="H206" s="10" t="s">
        <v>64</v>
      </c>
      <c r="I206" s="10">
        <v>2</v>
      </c>
      <c r="J206" s="13" t="s">
        <v>349</v>
      </c>
      <c r="K206" s="53"/>
      <c r="L206" s="12"/>
    </row>
    <row r="207" spans="1:12" x14ac:dyDescent="0.25">
      <c r="A207" s="97"/>
      <c r="B207" s="98"/>
      <c r="C207" s="8">
        <v>22</v>
      </c>
      <c r="D207" s="32" t="s">
        <v>350</v>
      </c>
      <c r="E207" s="32" t="s">
        <v>23</v>
      </c>
      <c r="F207" s="10">
        <v>538</v>
      </c>
      <c r="G207" s="10" t="s">
        <v>49</v>
      </c>
      <c r="H207" s="10" t="s">
        <v>50</v>
      </c>
      <c r="I207" s="10">
        <v>1</v>
      </c>
      <c r="J207" s="13" t="s">
        <v>351</v>
      </c>
      <c r="K207" s="53"/>
      <c r="L207" s="53"/>
    </row>
    <row r="208" spans="1:12" x14ac:dyDescent="0.25">
      <c r="A208" s="97"/>
      <c r="B208" s="98"/>
      <c r="C208" s="8">
        <v>23</v>
      </c>
      <c r="D208" s="9" t="s">
        <v>352</v>
      </c>
      <c r="E208" s="9" t="s">
        <v>353</v>
      </c>
      <c r="F208" s="10">
        <v>134</v>
      </c>
      <c r="G208" s="15" t="s">
        <v>41</v>
      </c>
      <c r="H208" s="15" t="s">
        <v>42</v>
      </c>
      <c r="I208" s="10">
        <v>1</v>
      </c>
      <c r="J208" s="13" t="s">
        <v>354</v>
      </c>
      <c r="K208" s="53"/>
      <c r="L208" s="53"/>
    </row>
    <row r="209" spans="1:12" ht="26.25" x14ac:dyDescent="0.25">
      <c r="A209" s="97"/>
      <c r="B209" s="98"/>
      <c r="C209" s="8">
        <v>24</v>
      </c>
      <c r="D209" s="32" t="s">
        <v>355</v>
      </c>
      <c r="E209" s="32" t="s">
        <v>356</v>
      </c>
      <c r="F209" s="10">
        <v>225</v>
      </c>
      <c r="G209" s="21" t="s">
        <v>84</v>
      </c>
      <c r="H209" s="21" t="s">
        <v>85</v>
      </c>
      <c r="I209" s="10">
        <v>1</v>
      </c>
      <c r="J209" s="13" t="s">
        <v>357</v>
      </c>
      <c r="K209" s="11"/>
      <c r="L209" s="12"/>
    </row>
    <row r="210" spans="1:12" x14ac:dyDescent="0.25">
      <c r="A210" s="97"/>
      <c r="B210" s="98"/>
      <c r="C210" s="8">
        <v>25</v>
      </c>
      <c r="D210" s="9" t="s">
        <v>358</v>
      </c>
      <c r="E210" s="9" t="s">
        <v>28</v>
      </c>
      <c r="F210" s="10">
        <v>225</v>
      </c>
      <c r="G210" s="21" t="s">
        <v>84</v>
      </c>
      <c r="H210" s="21" t="s">
        <v>85</v>
      </c>
      <c r="I210" s="10">
        <v>1</v>
      </c>
      <c r="J210" s="13"/>
      <c r="K210" s="11"/>
      <c r="L210" s="12"/>
    </row>
    <row r="211" spans="1:12" x14ac:dyDescent="0.25">
      <c r="A211" s="97"/>
      <c r="B211" s="98"/>
      <c r="C211" s="38">
        <v>26</v>
      </c>
      <c r="D211" s="39" t="s">
        <v>359</v>
      </c>
      <c r="E211" s="39" t="s">
        <v>430</v>
      </c>
      <c r="F211" s="36">
        <v>84</v>
      </c>
      <c r="G211" s="36" t="s">
        <v>57</v>
      </c>
      <c r="H211" s="36" t="s">
        <v>429</v>
      </c>
      <c r="I211" s="36">
        <v>1</v>
      </c>
      <c r="J211" s="40" t="s">
        <v>458</v>
      </c>
      <c r="K211" s="42"/>
      <c r="L211" s="43" t="s">
        <v>451</v>
      </c>
    </row>
    <row r="212" spans="1:12" ht="25.5" x14ac:dyDescent="0.25">
      <c r="A212" s="97"/>
      <c r="B212" s="98"/>
      <c r="C212" s="87">
        <v>27</v>
      </c>
      <c r="D212" s="83" t="s">
        <v>360</v>
      </c>
      <c r="E212" s="32" t="s">
        <v>79</v>
      </c>
      <c r="F212" s="10">
        <v>225</v>
      </c>
      <c r="G212" s="21" t="s">
        <v>84</v>
      </c>
      <c r="H212" s="21" t="s">
        <v>85</v>
      </c>
      <c r="I212" s="10">
        <v>1</v>
      </c>
      <c r="J212" s="13" t="s">
        <v>361</v>
      </c>
      <c r="K212" s="11"/>
      <c r="L212" s="12"/>
    </row>
    <row r="213" spans="1:12" x14ac:dyDescent="0.25">
      <c r="A213" s="97"/>
      <c r="B213" s="98"/>
      <c r="C213" s="87"/>
      <c r="D213" s="83"/>
      <c r="E213" s="32" t="s">
        <v>23</v>
      </c>
      <c r="F213" s="20">
        <v>607</v>
      </c>
      <c r="G213" s="21" t="s">
        <v>45</v>
      </c>
      <c r="H213" s="21" t="s">
        <v>46</v>
      </c>
      <c r="I213" s="10">
        <v>1</v>
      </c>
      <c r="J213" s="13" t="s">
        <v>362</v>
      </c>
      <c r="K213" s="11"/>
      <c r="L213" s="29"/>
    </row>
    <row r="214" spans="1:12" x14ac:dyDescent="0.25">
      <c r="A214" s="97"/>
      <c r="B214" s="98"/>
      <c r="C214" s="8">
        <v>28</v>
      </c>
      <c r="D214" s="9" t="s">
        <v>363</v>
      </c>
      <c r="E214" s="9" t="s">
        <v>23</v>
      </c>
      <c r="F214" s="20">
        <v>607</v>
      </c>
      <c r="G214" s="21" t="s">
        <v>45</v>
      </c>
      <c r="H214" s="21" t="s">
        <v>46</v>
      </c>
      <c r="I214" s="10">
        <v>1</v>
      </c>
      <c r="J214" s="13" t="s">
        <v>364</v>
      </c>
      <c r="K214" s="11"/>
      <c r="L214" s="29"/>
    </row>
    <row r="215" spans="1:12" ht="25.5" x14ac:dyDescent="0.25">
      <c r="A215" s="97"/>
      <c r="B215" s="98"/>
      <c r="C215" s="8">
        <v>29</v>
      </c>
      <c r="D215" s="9" t="s">
        <v>365</v>
      </c>
      <c r="E215" s="9" t="s">
        <v>366</v>
      </c>
      <c r="F215" s="20">
        <v>607</v>
      </c>
      <c r="G215" s="21" t="s">
        <v>45</v>
      </c>
      <c r="H215" s="21" t="s">
        <v>46</v>
      </c>
      <c r="I215" s="10">
        <v>1</v>
      </c>
      <c r="J215" s="13" t="s">
        <v>367</v>
      </c>
      <c r="K215" s="11"/>
      <c r="L215" s="29"/>
    </row>
    <row r="216" spans="1:12" x14ac:dyDescent="0.25">
      <c r="A216" s="97"/>
      <c r="B216" s="98"/>
      <c r="C216" s="88">
        <v>30</v>
      </c>
      <c r="D216" s="89" t="s">
        <v>368</v>
      </c>
      <c r="E216" s="2" t="s">
        <v>5</v>
      </c>
      <c r="F216" s="4">
        <v>215</v>
      </c>
      <c r="G216" s="5" t="s">
        <v>427</v>
      </c>
      <c r="H216" s="4" t="s">
        <v>472</v>
      </c>
      <c r="I216" s="4">
        <v>1</v>
      </c>
      <c r="J216" s="89" t="s">
        <v>369</v>
      </c>
      <c r="K216" s="6"/>
      <c r="L216" s="7" t="s">
        <v>451</v>
      </c>
    </row>
    <row r="217" spans="1:12" x14ac:dyDescent="0.25">
      <c r="A217" s="97"/>
      <c r="B217" s="98"/>
      <c r="C217" s="88"/>
      <c r="D217" s="89"/>
      <c r="E217" s="39" t="s">
        <v>23</v>
      </c>
      <c r="F217" s="48">
        <v>607</v>
      </c>
      <c r="G217" s="59" t="s">
        <v>45</v>
      </c>
      <c r="H217" s="59" t="s">
        <v>46</v>
      </c>
      <c r="I217" s="36">
        <v>1</v>
      </c>
      <c r="J217" s="89"/>
      <c r="K217" s="42"/>
      <c r="L217" s="41"/>
    </row>
    <row r="218" spans="1:12" x14ac:dyDescent="0.25">
      <c r="A218" s="97"/>
      <c r="B218" s="98"/>
      <c r="C218" s="8">
        <v>31</v>
      </c>
      <c r="D218" s="9" t="s">
        <v>370</v>
      </c>
      <c r="E218" s="9" t="s">
        <v>23</v>
      </c>
      <c r="F218" s="10">
        <v>661</v>
      </c>
      <c r="G218" s="10" t="s">
        <v>0</v>
      </c>
      <c r="H218" s="10" t="s">
        <v>177</v>
      </c>
      <c r="I218" s="10">
        <v>1</v>
      </c>
      <c r="J218" s="13" t="s">
        <v>371</v>
      </c>
      <c r="K218" s="11"/>
      <c r="L218" s="29"/>
    </row>
    <row r="219" spans="1:12" x14ac:dyDescent="0.25">
      <c r="A219" s="97"/>
      <c r="B219" s="98"/>
      <c r="C219" s="8">
        <v>32</v>
      </c>
      <c r="D219" s="9" t="s">
        <v>372</v>
      </c>
      <c r="E219" s="9" t="s">
        <v>23</v>
      </c>
      <c r="F219" s="20">
        <v>607</v>
      </c>
      <c r="G219" s="21" t="s">
        <v>45</v>
      </c>
      <c r="H219" s="21" t="s">
        <v>46</v>
      </c>
      <c r="I219" s="10">
        <v>1</v>
      </c>
      <c r="J219" s="13" t="s">
        <v>373</v>
      </c>
      <c r="K219" s="11"/>
      <c r="L219" s="29"/>
    </row>
    <row r="220" spans="1:12" x14ac:dyDescent="0.25">
      <c r="A220" s="97"/>
      <c r="B220" s="98"/>
      <c r="C220" s="8">
        <v>33</v>
      </c>
      <c r="D220" s="9" t="s">
        <v>374</v>
      </c>
      <c r="E220" s="9" t="s">
        <v>23</v>
      </c>
      <c r="F220" s="10">
        <v>661</v>
      </c>
      <c r="G220" s="10" t="s">
        <v>0</v>
      </c>
      <c r="H220" s="10" t="s">
        <v>177</v>
      </c>
      <c r="I220" s="10">
        <v>1</v>
      </c>
      <c r="J220" s="13" t="s">
        <v>375</v>
      </c>
      <c r="K220" s="11"/>
      <c r="L220" s="29"/>
    </row>
    <row r="221" spans="1:12" x14ac:dyDescent="0.25">
      <c r="A221" s="97"/>
      <c r="B221" s="98"/>
      <c r="C221" s="8">
        <v>34</v>
      </c>
      <c r="D221" s="9" t="s">
        <v>376</v>
      </c>
      <c r="E221" s="9" t="s">
        <v>23</v>
      </c>
      <c r="F221" s="10">
        <v>350</v>
      </c>
      <c r="G221" s="15" t="s">
        <v>33</v>
      </c>
      <c r="H221" s="15" t="s">
        <v>34</v>
      </c>
      <c r="I221" s="10">
        <v>1</v>
      </c>
      <c r="J221" s="13" t="s">
        <v>377</v>
      </c>
      <c r="K221" s="10"/>
      <c r="L221" s="12"/>
    </row>
    <row r="222" spans="1:12" x14ac:dyDescent="0.25">
      <c r="A222" s="97"/>
      <c r="B222" s="98"/>
      <c r="C222" s="8">
        <v>35</v>
      </c>
      <c r="D222" s="9" t="s">
        <v>378</v>
      </c>
      <c r="E222" s="9" t="s">
        <v>3</v>
      </c>
      <c r="F222" s="10">
        <v>518</v>
      </c>
      <c r="G222" s="15" t="s">
        <v>101</v>
      </c>
      <c r="H222" s="15" t="s">
        <v>102</v>
      </c>
      <c r="I222" s="10">
        <v>1</v>
      </c>
      <c r="J222" s="13" t="s">
        <v>379</v>
      </c>
      <c r="K222" s="10"/>
      <c r="L222" s="29"/>
    </row>
    <row r="223" spans="1:12" x14ac:dyDescent="0.25">
      <c r="A223" s="97"/>
      <c r="B223" s="98"/>
      <c r="C223" s="8">
        <v>36</v>
      </c>
      <c r="D223" s="32" t="s">
        <v>380</v>
      </c>
      <c r="E223" s="32" t="s">
        <v>23</v>
      </c>
      <c r="F223" s="10">
        <v>661</v>
      </c>
      <c r="G223" s="10" t="s">
        <v>0</v>
      </c>
      <c r="H223" s="10" t="s">
        <v>177</v>
      </c>
      <c r="I223" s="10">
        <v>1</v>
      </c>
      <c r="J223" s="9" t="s">
        <v>381</v>
      </c>
      <c r="K223" s="13"/>
      <c r="L223" s="29"/>
    </row>
    <row r="224" spans="1:12" x14ac:dyDescent="0.25">
      <c r="A224" s="97"/>
      <c r="B224" s="98"/>
      <c r="C224" s="8">
        <v>37</v>
      </c>
      <c r="D224" s="32" t="s">
        <v>382</v>
      </c>
      <c r="E224" s="32" t="s">
        <v>75</v>
      </c>
      <c r="F224" s="10">
        <v>291</v>
      </c>
      <c r="G224" s="10" t="s">
        <v>98</v>
      </c>
      <c r="H224" s="10" t="s">
        <v>99</v>
      </c>
      <c r="I224" s="10">
        <v>1</v>
      </c>
      <c r="J224" s="9" t="s">
        <v>383</v>
      </c>
      <c r="K224" s="13"/>
      <c r="L224" s="29"/>
    </row>
    <row r="225" spans="1:12" x14ac:dyDescent="0.25">
      <c r="A225" s="97"/>
      <c r="B225" s="98"/>
      <c r="C225" s="8">
        <v>38</v>
      </c>
      <c r="D225" s="34" t="s">
        <v>384</v>
      </c>
      <c r="E225" s="34" t="s">
        <v>28</v>
      </c>
      <c r="F225" s="10">
        <v>291</v>
      </c>
      <c r="G225" s="10" t="s">
        <v>98</v>
      </c>
      <c r="H225" s="10" t="s">
        <v>99</v>
      </c>
      <c r="I225" s="20">
        <v>1</v>
      </c>
      <c r="J225" s="26" t="s">
        <v>385</v>
      </c>
      <c r="K225" s="13"/>
      <c r="L225" s="29"/>
    </row>
    <row r="226" spans="1:12" x14ac:dyDescent="0.25">
      <c r="A226" s="97"/>
      <c r="B226" s="98"/>
      <c r="C226" s="8">
        <v>39</v>
      </c>
      <c r="D226" s="26" t="s">
        <v>386</v>
      </c>
      <c r="E226" s="26" t="s">
        <v>4</v>
      </c>
      <c r="F226" s="10">
        <v>518</v>
      </c>
      <c r="G226" s="15" t="s">
        <v>101</v>
      </c>
      <c r="H226" s="15" t="s">
        <v>102</v>
      </c>
      <c r="I226" s="20"/>
      <c r="J226" s="26" t="s">
        <v>387</v>
      </c>
      <c r="K226" s="24"/>
      <c r="L226" s="12"/>
    </row>
    <row r="227" spans="1:12" x14ac:dyDescent="0.25">
      <c r="A227" s="97"/>
      <c r="B227" s="98"/>
      <c r="C227" s="8">
        <v>40</v>
      </c>
      <c r="D227" s="9" t="s">
        <v>388</v>
      </c>
      <c r="E227" s="26" t="s">
        <v>23</v>
      </c>
      <c r="F227" s="10">
        <v>538</v>
      </c>
      <c r="G227" s="10" t="s">
        <v>49</v>
      </c>
      <c r="H227" s="10" t="s">
        <v>50</v>
      </c>
      <c r="I227" s="20">
        <v>1</v>
      </c>
      <c r="J227" s="26" t="s">
        <v>389</v>
      </c>
      <c r="K227" s="13"/>
      <c r="L227" s="29"/>
    </row>
    <row r="228" spans="1:12" x14ac:dyDescent="0.25">
      <c r="A228" s="97"/>
      <c r="B228" s="98"/>
      <c r="C228" s="8">
        <v>41</v>
      </c>
      <c r="D228" s="9" t="s">
        <v>390</v>
      </c>
      <c r="E228" s="26" t="s">
        <v>28</v>
      </c>
      <c r="F228" s="10">
        <v>538</v>
      </c>
      <c r="G228" s="10" t="s">
        <v>49</v>
      </c>
      <c r="H228" s="10" t="s">
        <v>50</v>
      </c>
      <c r="I228" s="20">
        <v>1</v>
      </c>
      <c r="J228" s="26" t="s">
        <v>391</v>
      </c>
      <c r="K228" s="13"/>
      <c r="L228" s="29"/>
    </row>
    <row r="229" spans="1:12" ht="25.5" x14ac:dyDescent="0.25">
      <c r="A229" s="97"/>
      <c r="B229" s="98"/>
      <c r="C229" s="8">
        <v>42</v>
      </c>
      <c r="D229" s="9" t="s">
        <v>392</v>
      </c>
      <c r="E229" s="26" t="s">
        <v>75</v>
      </c>
      <c r="F229" s="10">
        <v>350</v>
      </c>
      <c r="G229" s="21" t="s">
        <v>33</v>
      </c>
      <c r="H229" s="21" t="s">
        <v>34</v>
      </c>
      <c r="I229" s="20">
        <v>1</v>
      </c>
      <c r="J229" s="26" t="s">
        <v>393</v>
      </c>
      <c r="K229" s="13"/>
      <c r="L229" s="29"/>
    </row>
    <row r="230" spans="1:12" x14ac:dyDescent="0.25">
      <c r="A230" s="97"/>
      <c r="B230" s="98"/>
      <c r="C230" s="82">
        <v>43</v>
      </c>
      <c r="D230" s="83" t="s">
        <v>394</v>
      </c>
      <c r="E230" s="26" t="s">
        <v>5</v>
      </c>
      <c r="F230" s="10">
        <v>134</v>
      </c>
      <c r="G230" s="15" t="s">
        <v>41</v>
      </c>
      <c r="H230" s="15" t="s">
        <v>42</v>
      </c>
      <c r="I230" s="20">
        <v>1</v>
      </c>
      <c r="J230" s="81" t="s">
        <v>395</v>
      </c>
      <c r="K230" s="13"/>
      <c r="L230" s="29"/>
    </row>
    <row r="231" spans="1:12" x14ac:dyDescent="0.25">
      <c r="A231" s="97"/>
      <c r="B231" s="98"/>
      <c r="C231" s="82"/>
      <c r="D231" s="83"/>
      <c r="E231" s="26" t="s">
        <v>44</v>
      </c>
      <c r="F231" s="10">
        <v>134</v>
      </c>
      <c r="G231" s="15" t="s">
        <v>41</v>
      </c>
      <c r="H231" s="15" t="s">
        <v>42</v>
      </c>
      <c r="I231" s="20">
        <v>1</v>
      </c>
      <c r="J231" s="81"/>
      <c r="K231" s="13"/>
      <c r="L231" s="29"/>
    </row>
    <row r="232" spans="1:12" x14ac:dyDescent="0.25">
      <c r="A232" s="97"/>
      <c r="B232" s="98"/>
      <c r="C232" s="82"/>
      <c r="D232" s="83"/>
      <c r="E232" s="26" t="s">
        <v>28</v>
      </c>
      <c r="F232" s="10">
        <v>134</v>
      </c>
      <c r="G232" s="15" t="s">
        <v>41</v>
      </c>
      <c r="H232" s="15" t="s">
        <v>42</v>
      </c>
      <c r="I232" s="20">
        <v>1</v>
      </c>
      <c r="J232" s="81"/>
      <c r="K232" s="13"/>
      <c r="L232" s="29"/>
    </row>
    <row r="233" spans="1:12" x14ac:dyDescent="0.25">
      <c r="A233" s="97"/>
      <c r="B233" s="98"/>
      <c r="C233" s="33">
        <v>44</v>
      </c>
      <c r="D233" s="9" t="s">
        <v>396</v>
      </c>
      <c r="E233" s="26" t="s">
        <v>5</v>
      </c>
      <c r="F233" s="10">
        <v>134</v>
      </c>
      <c r="G233" s="15" t="s">
        <v>41</v>
      </c>
      <c r="H233" s="15" t="s">
        <v>42</v>
      </c>
      <c r="I233" s="20">
        <v>1</v>
      </c>
      <c r="J233" s="26" t="s">
        <v>375</v>
      </c>
      <c r="K233" s="13"/>
      <c r="L233" s="29"/>
    </row>
    <row r="234" spans="1:12" x14ac:dyDescent="0.25">
      <c r="A234" s="97"/>
      <c r="B234" s="98"/>
      <c r="C234" s="33">
        <v>45</v>
      </c>
      <c r="D234" s="9" t="s">
        <v>397</v>
      </c>
      <c r="E234" s="26" t="s">
        <v>398</v>
      </c>
      <c r="F234" s="10">
        <v>518</v>
      </c>
      <c r="G234" s="15" t="s">
        <v>101</v>
      </c>
      <c r="H234" s="15" t="s">
        <v>102</v>
      </c>
      <c r="I234" s="20">
        <v>1</v>
      </c>
      <c r="J234" s="26" t="s">
        <v>399</v>
      </c>
      <c r="K234" s="13"/>
      <c r="L234" s="29"/>
    </row>
    <row r="235" spans="1:12" x14ac:dyDescent="0.25">
      <c r="A235" s="97"/>
      <c r="B235" s="98"/>
      <c r="C235" s="82">
        <v>46</v>
      </c>
      <c r="D235" s="83" t="s">
        <v>400</v>
      </c>
      <c r="E235" s="26" t="s">
        <v>44</v>
      </c>
      <c r="F235" s="20">
        <v>607</v>
      </c>
      <c r="G235" s="21" t="s">
        <v>45</v>
      </c>
      <c r="H235" s="21" t="s">
        <v>46</v>
      </c>
      <c r="I235" s="54">
        <v>1</v>
      </c>
      <c r="J235" s="84" t="s">
        <v>401</v>
      </c>
      <c r="K235" s="13"/>
      <c r="L235" s="29"/>
    </row>
    <row r="236" spans="1:12" x14ac:dyDescent="0.25">
      <c r="A236" s="97"/>
      <c r="B236" s="98"/>
      <c r="C236" s="82"/>
      <c r="D236" s="83"/>
      <c r="E236" s="26" t="s">
        <v>5</v>
      </c>
      <c r="F236" s="10">
        <v>661</v>
      </c>
      <c r="G236" s="10" t="s">
        <v>0</v>
      </c>
      <c r="H236" s="10" t="s">
        <v>177</v>
      </c>
      <c r="I236" s="10">
        <v>1</v>
      </c>
      <c r="J236" s="84"/>
      <c r="K236" s="13"/>
      <c r="L236" s="29"/>
    </row>
    <row r="237" spans="1:12" x14ac:dyDescent="0.25">
      <c r="A237" s="97"/>
      <c r="B237" s="98"/>
      <c r="C237" s="82"/>
      <c r="D237" s="83"/>
      <c r="E237" s="26" t="s">
        <v>28</v>
      </c>
      <c r="F237" s="20">
        <v>134</v>
      </c>
      <c r="G237" s="15" t="s">
        <v>41</v>
      </c>
      <c r="H237" s="15" t="s">
        <v>42</v>
      </c>
      <c r="I237" s="20">
        <v>1</v>
      </c>
      <c r="J237" s="26" t="s">
        <v>136</v>
      </c>
      <c r="K237" s="13"/>
      <c r="L237" s="29"/>
    </row>
    <row r="238" spans="1:12" ht="25.5" x14ac:dyDescent="0.25">
      <c r="A238" s="97"/>
      <c r="B238" s="98"/>
      <c r="C238" s="33">
        <v>47</v>
      </c>
      <c r="D238" s="9" t="s">
        <v>402</v>
      </c>
      <c r="E238" s="9" t="s">
        <v>403</v>
      </c>
      <c r="F238" s="10">
        <v>661</v>
      </c>
      <c r="G238" s="10" t="s">
        <v>0</v>
      </c>
      <c r="H238" s="10" t="s">
        <v>177</v>
      </c>
      <c r="I238" s="10">
        <v>1</v>
      </c>
      <c r="J238" s="9" t="s">
        <v>404</v>
      </c>
      <c r="K238" s="13"/>
      <c r="L238" s="29"/>
    </row>
    <row r="239" spans="1:12" ht="26.25" x14ac:dyDescent="0.25">
      <c r="A239" s="97"/>
      <c r="B239" s="98"/>
      <c r="C239" s="33">
        <v>48</v>
      </c>
      <c r="D239" s="34" t="s">
        <v>405</v>
      </c>
      <c r="E239" s="22" t="s">
        <v>79</v>
      </c>
      <c r="F239" s="20">
        <v>607</v>
      </c>
      <c r="G239" s="21" t="s">
        <v>45</v>
      </c>
      <c r="H239" s="21" t="s">
        <v>46</v>
      </c>
      <c r="I239" s="54">
        <v>1</v>
      </c>
      <c r="J239" s="22" t="s">
        <v>406</v>
      </c>
      <c r="K239" s="13"/>
      <c r="L239" s="29"/>
    </row>
    <row r="240" spans="1:12" x14ac:dyDescent="0.25">
      <c r="A240" s="97"/>
      <c r="B240" s="98"/>
      <c r="C240" s="33">
        <v>49</v>
      </c>
      <c r="D240" s="34" t="s">
        <v>407</v>
      </c>
      <c r="E240" s="22" t="s">
        <v>75</v>
      </c>
      <c r="F240" s="20">
        <v>607</v>
      </c>
      <c r="G240" s="21" t="s">
        <v>45</v>
      </c>
      <c r="H240" s="21" t="s">
        <v>46</v>
      </c>
      <c r="I240" s="20">
        <v>1</v>
      </c>
      <c r="J240" s="28" t="s">
        <v>408</v>
      </c>
      <c r="K240" s="13"/>
      <c r="L240" s="29"/>
    </row>
    <row r="241" spans="1:12" x14ac:dyDescent="0.25">
      <c r="A241" s="97"/>
      <c r="B241" s="98"/>
      <c r="C241" s="33">
        <v>50</v>
      </c>
      <c r="D241" s="34" t="s">
        <v>409</v>
      </c>
      <c r="E241" s="22" t="s">
        <v>280</v>
      </c>
      <c r="F241" s="20">
        <v>245</v>
      </c>
      <c r="G241" s="20" t="s">
        <v>122</v>
      </c>
      <c r="H241" s="20" t="s">
        <v>123</v>
      </c>
      <c r="I241" s="20">
        <v>1</v>
      </c>
      <c r="J241" s="28" t="s">
        <v>410</v>
      </c>
      <c r="K241" s="13"/>
      <c r="L241" s="29"/>
    </row>
    <row r="242" spans="1:12" x14ac:dyDescent="0.25">
      <c r="A242" s="97"/>
      <c r="B242" s="98"/>
      <c r="C242" s="33">
        <v>51</v>
      </c>
      <c r="D242" s="26" t="s">
        <v>411</v>
      </c>
      <c r="E242" s="9" t="s">
        <v>28</v>
      </c>
      <c r="F242" s="10">
        <v>142</v>
      </c>
      <c r="G242" s="10" t="s">
        <v>24</v>
      </c>
      <c r="H242" s="15" t="s">
        <v>25</v>
      </c>
      <c r="I242" s="10">
        <v>1</v>
      </c>
      <c r="J242" s="13" t="s">
        <v>412</v>
      </c>
      <c r="K242" s="13"/>
      <c r="L242" s="29"/>
    </row>
    <row r="243" spans="1:12" ht="25.5" x14ac:dyDescent="0.25">
      <c r="A243" s="97"/>
      <c r="B243" s="98"/>
      <c r="C243" s="33">
        <v>52</v>
      </c>
      <c r="D243" s="26" t="s">
        <v>413</v>
      </c>
      <c r="E243" s="9" t="s">
        <v>414</v>
      </c>
      <c r="F243" s="10">
        <v>537</v>
      </c>
      <c r="G243" s="10" t="s">
        <v>49</v>
      </c>
      <c r="H243" s="15" t="s">
        <v>50</v>
      </c>
      <c r="I243" s="10">
        <v>1</v>
      </c>
      <c r="J243" s="13" t="s">
        <v>415</v>
      </c>
      <c r="K243" s="13"/>
      <c r="L243" s="29"/>
    </row>
    <row r="244" spans="1:12" x14ac:dyDescent="0.25">
      <c r="A244" s="97"/>
      <c r="B244" s="98"/>
      <c r="C244" s="33">
        <v>53</v>
      </c>
      <c r="D244" s="22" t="s">
        <v>218</v>
      </c>
      <c r="E244" s="22" t="s">
        <v>416</v>
      </c>
      <c r="F244" s="54">
        <v>675</v>
      </c>
      <c r="G244" s="54" t="s">
        <v>72</v>
      </c>
      <c r="H244" s="54" t="s">
        <v>73</v>
      </c>
      <c r="I244" s="54">
        <v>1</v>
      </c>
      <c r="J244" s="22" t="s">
        <v>343</v>
      </c>
      <c r="K244" s="13"/>
      <c r="L244" s="29"/>
    </row>
    <row r="245" spans="1:12" ht="26.25" x14ac:dyDescent="0.25">
      <c r="A245" s="97"/>
      <c r="B245" s="98"/>
      <c r="C245" s="33">
        <v>54</v>
      </c>
      <c r="D245" s="22" t="s">
        <v>417</v>
      </c>
      <c r="E245" s="22" t="s">
        <v>23</v>
      </c>
      <c r="F245" s="54">
        <v>736</v>
      </c>
      <c r="G245" s="54" t="s">
        <v>81</v>
      </c>
      <c r="H245" s="54" t="s">
        <v>82</v>
      </c>
      <c r="I245" s="54">
        <v>1</v>
      </c>
      <c r="J245" s="22" t="s">
        <v>418</v>
      </c>
      <c r="K245" s="13"/>
      <c r="L245" s="29"/>
    </row>
    <row r="246" spans="1:12" x14ac:dyDescent="0.25">
      <c r="A246" s="97"/>
      <c r="B246" s="98"/>
      <c r="C246" s="33">
        <v>55</v>
      </c>
      <c r="D246" s="22" t="s">
        <v>419</v>
      </c>
      <c r="E246" s="22" t="s">
        <v>79</v>
      </c>
      <c r="F246" s="10">
        <v>225</v>
      </c>
      <c r="G246" s="21" t="s">
        <v>84</v>
      </c>
      <c r="H246" s="21" t="s">
        <v>85</v>
      </c>
      <c r="I246" s="54">
        <v>1</v>
      </c>
      <c r="J246" s="22" t="s">
        <v>420</v>
      </c>
      <c r="K246" s="13"/>
      <c r="L246" s="29"/>
    </row>
    <row r="247" spans="1:12" x14ac:dyDescent="0.25">
      <c r="A247" s="97"/>
      <c r="B247" s="98"/>
      <c r="C247" s="33">
        <v>56</v>
      </c>
      <c r="D247" s="22" t="s">
        <v>421</v>
      </c>
      <c r="E247" s="22" t="s">
        <v>79</v>
      </c>
      <c r="F247" s="10">
        <v>350</v>
      </c>
      <c r="G247" s="21" t="s">
        <v>33</v>
      </c>
      <c r="H247" s="21" t="s">
        <v>34</v>
      </c>
      <c r="I247" s="54">
        <v>1</v>
      </c>
      <c r="J247" s="22" t="s">
        <v>375</v>
      </c>
      <c r="K247" s="13"/>
      <c r="L247" s="29"/>
    </row>
    <row r="248" spans="1:12" ht="26.25" x14ac:dyDescent="0.25">
      <c r="A248" s="97"/>
      <c r="B248" s="98"/>
      <c r="C248" s="33">
        <v>57</v>
      </c>
      <c r="D248" s="22" t="s">
        <v>422</v>
      </c>
      <c r="E248" s="22" t="s">
        <v>5</v>
      </c>
      <c r="F248" s="20">
        <v>607</v>
      </c>
      <c r="G248" s="21" t="s">
        <v>45</v>
      </c>
      <c r="H248" s="21" t="s">
        <v>46</v>
      </c>
      <c r="I248" s="54">
        <v>1</v>
      </c>
      <c r="J248" s="22"/>
      <c r="K248" s="13"/>
      <c r="L248" s="29"/>
    </row>
    <row r="249" spans="1:12" x14ac:dyDescent="0.25">
      <c r="A249" s="97"/>
      <c r="B249" s="98"/>
      <c r="C249" s="33">
        <v>58</v>
      </c>
      <c r="D249" s="22" t="s">
        <v>423</v>
      </c>
      <c r="E249" s="22" t="s">
        <v>79</v>
      </c>
      <c r="F249" s="20">
        <v>607</v>
      </c>
      <c r="G249" s="21" t="s">
        <v>45</v>
      </c>
      <c r="H249" s="21" t="s">
        <v>46</v>
      </c>
      <c r="I249" s="54">
        <v>1</v>
      </c>
      <c r="J249" s="22"/>
      <c r="K249" s="13"/>
      <c r="L249" s="29"/>
    </row>
    <row r="250" spans="1:12" x14ac:dyDescent="0.25">
      <c r="A250" s="97"/>
      <c r="B250" s="98"/>
      <c r="C250" s="33">
        <v>59</v>
      </c>
      <c r="D250" s="22" t="s">
        <v>424</v>
      </c>
      <c r="E250" s="22" t="s">
        <v>79</v>
      </c>
      <c r="F250" s="20">
        <v>607</v>
      </c>
      <c r="G250" s="21" t="s">
        <v>45</v>
      </c>
      <c r="H250" s="21" t="s">
        <v>46</v>
      </c>
      <c r="I250" s="54">
        <v>1</v>
      </c>
      <c r="J250" s="22"/>
      <c r="K250" s="13"/>
      <c r="L250" s="29"/>
    </row>
    <row r="251" spans="1:12" ht="26.25" x14ac:dyDescent="0.25">
      <c r="A251" s="99"/>
      <c r="B251" s="100"/>
      <c r="C251" s="70">
        <v>60</v>
      </c>
      <c r="D251" s="58" t="s">
        <v>462</v>
      </c>
      <c r="E251" s="58" t="s">
        <v>79</v>
      </c>
      <c r="F251" s="48">
        <v>84</v>
      </c>
      <c r="G251" s="59" t="s">
        <v>431</v>
      </c>
      <c r="H251" s="59" t="s">
        <v>432</v>
      </c>
      <c r="I251" s="71">
        <v>1</v>
      </c>
      <c r="J251" s="58" t="s">
        <v>463</v>
      </c>
      <c r="K251" s="40"/>
      <c r="L251" s="43" t="s">
        <v>456</v>
      </c>
    </row>
    <row r="252" spans="1:12" x14ac:dyDescent="0.25">
      <c r="A252" s="60"/>
      <c r="B252" s="61"/>
      <c r="C252" s="65">
        <v>61</v>
      </c>
      <c r="D252" s="30" t="s">
        <v>473</v>
      </c>
      <c r="E252" s="30" t="s">
        <v>23</v>
      </c>
      <c r="F252" s="51">
        <v>215</v>
      </c>
      <c r="G252" s="31" t="s">
        <v>427</v>
      </c>
      <c r="H252" s="31" t="s">
        <v>434</v>
      </c>
      <c r="I252" s="66">
        <v>1</v>
      </c>
      <c r="J252" s="30"/>
      <c r="K252" s="3"/>
      <c r="L252" s="7" t="s">
        <v>456</v>
      </c>
    </row>
    <row r="253" spans="1:12" x14ac:dyDescent="0.25">
      <c r="A253" s="60"/>
      <c r="B253" s="61"/>
      <c r="C253" s="65">
        <v>62</v>
      </c>
      <c r="D253" s="72" t="s">
        <v>358</v>
      </c>
      <c r="E253" s="73" t="s">
        <v>435</v>
      </c>
      <c r="F253" s="74">
        <v>215</v>
      </c>
      <c r="G253" s="75" t="s">
        <v>427</v>
      </c>
      <c r="H253" s="75" t="s">
        <v>434</v>
      </c>
      <c r="I253" s="74">
        <v>1</v>
      </c>
      <c r="J253" s="76" t="s">
        <v>436</v>
      </c>
      <c r="K253" s="3"/>
      <c r="L253" s="7" t="s">
        <v>456</v>
      </c>
    </row>
    <row r="254" spans="1:12" x14ac:dyDescent="0.25">
      <c r="A254" s="85"/>
      <c r="B254" s="85"/>
      <c r="C254" s="19">
        <v>62</v>
      </c>
      <c r="D254" s="86"/>
      <c r="E254" s="86"/>
      <c r="F254" s="86"/>
      <c r="G254" s="86"/>
      <c r="H254" s="86"/>
      <c r="I254" s="19">
        <f>SUM(I177:I253)</f>
        <v>77</v>
      </c>
      <c r="J254" s="86"/>
      <c r="K254" s="86"/>
      <c r="L254" s="86"/>
    </row>
    <row r="255" spans="1:12" x14ac:dyDescent="0.25">
      <c r="A255" s="79" t="s">
        <v>425</v>
      </c>
      <c r="B255" s="79"/>
      <c r="C255" s="55">
        <f>SUM('2022.04.05'!CC24218+C19+C36+C42+C49+C55+C61+C64+C69+C78+C82+C87+C176+B254)</f>
        <v>130</v>
      </c>
      <c r="D255" s="80" t="s">
        <v>426</v>
      </c>
      <c r="E255" s="80"/>
      <c r="F255" s="80"/>
      <c r="G255" s="80"/>
      <c r="H255" s="80"/>
      <c r="I255" s="56">
        <f>SUM(I13+I19+I36+I42+I49+I55+I61+I64+I69+I78+I82+I87+I176+I254)</f>
        <v>239</v>
      </c>
      <c r="J255" s="13"/>
      <c r="K255" s="11"/>
      <c r="L255" s="12"/>
    </row>
  </sheetData>
  <mergeCells count="174">
    <mergeCell ref="A1:L2"/>
    <mergeCell ref="A3:A5"/>
    <mergeCell ref="B3:B5"/>
    <mergeCell ref="C3:C5"/>
    <mergeCell ref="D3:D5"/>
    <mergeCell ref="E3:E5"/>
    <mergeCell ref="F3:H3"/>
    <mergeCell ref="I3:I5"/>
    <mergeCell ref="J3:J5"/>
    <mergeCell ref="K3:K5"/>
    <mergeCell ref="A13:B13"/>
    <mergeCell ref="D13:H13"/>
    <mergeCell ref="J13:L13"/>
    <mergeCell ref="A14:A18"/>
    <mergeCell ref="B14:B18"/>
    <mergeCell ref="A19:B19"/>
    <mergeCell ref="D19:H19"/>
    <mergeCell ref="J19:L19"/>
    <mergeCell ref="L3:L5"/>
    <mergeCell ref="F4:F5"/>
    <mergeCell ref="G4:G5"/>
    <mergeCell ref="H4:H5"/>
    <mergeCell ref="A6:A12"/>
    <mergeCell ref="B6:B12"/>
    <mergeCell ref="F27:F29"/>
    <mergeCell ref="G27:G29"/>
    <mergeCell ref="H27:H29"/>
    <mergeCell ref="I27:I29"/>
    <mergeCell ref="J27:J29"/>
    <mergeCell ref="L27:L29"/>
    <mergeCell ref="A20:A35"/>
    <mergeCell ref="B20:B35"/>
    <mergeCell ref="C23:C24"/>
    <mergeCell ref="D23:D24"/>
    <mergeCell ref="C27:C29"/>
    <mergeCell ref="D27:D29"/>
    <mergeCell ref="A43:A48"/>
    <mergeCell ref="B43:B48"/>
    <mergeCell ref="C47:C48"/>
    <mergeCell ref="D47:D48"/>
    <mergeCell ref="J47:J48"/>
    <mergeCell ref="A49:B49"/>
    <mergeCell ref="D49:H49"/>
    <mergeCell ref="J49:L49"/>
    <mergeCell ref="A36:B36"/>
    <mergeCell ref="D36:H36"/>
    <mergeCell ref="J36:L36"/>
    <mergeCell ref="A37:A41"/>
    <mergeCell ref="B37:B41"/>
    <mergeCell ref="A42:B42"/>
    <mergeCell ref="D42:H42"/>
    <mergeCell ref="J42:L42"/>
    <mergeCell ref="A55:B55"/>
    <mergeCell ref="D55:H55"/>
    <mergeCell ref="J55:L55"/>
    <mergeCell ref="A56:A60"/>
    <mergeCell ref="B56:B60"/>
    <mergeCell ref="A61:B61"/>
    <mergeCell ref="D61:H61"/>
    <mergeCell ref="J61:L61"/>
    <mergeCell ref="A50:A54"/>
    <mergeCell ref="B50:B54"/>
    <mergeCell ref="C50:C51"/>
    <mergeCell ref="D50:D51"/>
    <mergeCell ref="J50:J51"/>
    <mergeCell ref="C53:C54"/>
    <mergeCell ref="D53:D54"/>
    <mergeCell ref="J53:J54"/>
    <mergeCell ref="A70:A77"/>
    <mergeCell ref="B70:B77"/>
    <mergeCell ref="A78:B78"/>
    <mergeCell ref="D78:H78"/>
    <mergeCell ref="J78:L78"/>
    <mergeCell ref="A79:A81"/>
    <mergeCell ref="B79:B81"/>
    <mergeCell ref="D64:H64"/>
    <mergeCell ref="J64:L64"/>
    <mergeCell ref="D69:H69"/>
    <mergeCell ref="J69:L69"/>
    <mergeCell ref="C104:C105"/>
    <mergeCell ref="D104:D105"/>
    <mergeCell ref="C108:C110"/>
    <mergeCell ref="D108:D110"/>
    <mergeCell ref="A82:B82"/>
    <mergeCell ref="D82:H82"/>
    <mergeCell ref="J82:L82"/>
    <mergeCell ref="A83:A86"/>
    <mergeCell ref="B83:B86"/>
    <mergeCell ref="A87:B87"/>
    <mergeCell ref="D87:H87"/>
    <mergeCell ref="J87:L87"/>
    <mergeCell ref="L89:L90"/>
    <mergeCell ref="C95:C96"/>
    <mergeCell ref="D95:D96"/>
    <mergeCell ref="J95:J96"/>
    <mergeCell ref="C102:C103"/>
    <mergeCell ref="D102:D103"/>
    <mergeCell ref="C89:C90"/>
    <mergeCell ref="D89:D90"/>
    <mergeCell ref="I89:I90"/>
    <mergeCell ref="J89:J90"/>
    <mergeCell ref="C120:C121"/>
    <mergeCell ref="D120:D121"/>
    <mergeCell ref="J120:J121"/>
    <mergeCell ref="C123:C124"/>
    <mergeCell ref="D123:D124"/>
    <mergeCell ref="J123:J124"/>
    <mergeCell ref="C111:C112"/>
    <mergeCell ref="D111:D112"/>
    <mergeCell ref="C113:C114"/>
    <mergeCell ref="D113:D114"/>
    <mergeCell ref="J113:J114"/>
    <mergeCell ref="C118:C119"/>
    <mergeCell ref="D118:D119"/>
    <mergeCell ref="J118:J119"/>
    <mergeCell ref="K136:K138"/>
    <mergeCell ref="L136:L138"/>
    <mergeCell ref="C140:C141"/>
    <mergeCell ref="D140:D141"/>
    <mergeCell ref="J140:J141"/>
    <mergeCell ref="C130:C131"/>
    <mergeCell ref="D130:D131"/>
    <mergeCell ref="J130:J131"/>
    <mergeCell ref="C136:C138"/>
    <mergeCell ref="D136:D138"/>
    <mergeCell ref="I136:I138"/>
    <mergeCell ref="J136:J138"/>
    <mergeCell ref="J176:L176"/>
    <mergeCell ref="C180:C181"/>
    <mergeCell ref="D180:D181"/>
    <mergeCell ref="J180:J181"/>
    <mergeCell ref="L180:L181"/>
    <mergeCell ref="C188:C189"/>
    <mergeCell ref="D188:D189"/>
    <mergeCell ref="J188:J189"/>
    <mergeCell ref="A62:A63"/>
    <mergeCell ref="B62:B63"/>
    <mergeCell ref="A65:A69"/>
    <mergeCell ref="B65:B69"/>
    <mergeCell ref="A88:A175"/>
    <mergeCell ref="B88:B175"/>
    <mergeCell ref="A176:B251"/>
    <mergeCell ref="D176:H176"/>
    <mergeCell ref="C230:C232"/>
    <mergeCell ref="D230:D232"/>
    <mergeCell ref="C203:C204"/>
    <mergeCell ref="D203:D204"/>
    <mergeCell ref="C205:C206"/>
    <mergeCell ref="C190:C191"/>
    <mergeCell ref="D190:D191"/>
    <mergeCell ref="J190:J191"/>
    <mergeCell ref="D205:D206"/>
    <mergeCell ref="C212:C213"/>
    <mergeCell ref="D212:D213"/>
    <mergeCell ref="C216:C217"/>
    <mergeCell ref="D216:D217"/>
    <mergeCell ref="J216:J217"/>
    <mergeCell ref="C192:C194"/>
    <mergeCell ref="D192:D194"/>
    <mergeCell ref="J192:J194"/>
    <mergeCell ref="C197:C198"/>
    <mergeCell ref="D197:D198"/>
    <mergeCell ref="C200:C201"/>
    <mergeCell ref="D200:D201"/>
    <mergeCell ref="J200:J201"/>
    <mergeCell ref="A255:B255"/>
    <mergeCell ref="D255:H255"/>
    <mergeCell ref="J230:J232"/>
    <mergeCell ref="C235:C237"/>
    <mergeCell ref="D235:D237"/>
    <mergeCell ref="J235:J236"/>
    <mergeCell ref="A254:B254"/>
    <mergeCell ref="D254:H254"/>
    <mergeCell ref="J254:L254"/>
  </mergeCells>
  <pageMargins left="0.7" right="0.45" top="0.5" bottom="0.25" header="0.3" footer="0.3"/>
  <pageSetup scale="1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2022.04.05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Byambatsetseg</dc:creator>
  <cp:lastModifiedBy>Byambatsetseg</cp:lastModifiedBy>
  <cp:lastPrinted>2022-06-02T02:52:55Z</cp:lastPrinted>
  <dcterms:created xsi:type="dcterms:W3CDTF">2022-01-20T03:10:43Z</dcterms:created>
  <dcterms:modified xsi:type="dcterms:W3CDTF">2022-06-15T07:30:47Z</dcterms:modified>
</cp:coreProperties>
</file>